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fSPr0h29Pz89e/MkM77Q+pzaKrKL46qvT8VfI1WJ5B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<sst xmlns="http://schemas.openxmlformats.org/spreadsheetml/2006/main" count="103" uniqueCount="89">
  <si>
    <t>Sigla</t>
  </si>
  <si>
    <t>Significado da Sigla</t>
  </si>
  <si>
    <t>PRPPG</t>
  </si>
  <si>
    <t>Pró-Reitoria de Pesquisa e Pós-Graduação</t>
  </si>
  <si>
    <t>PPG</t>
  </si>
  <si>
    <t>Programa de Pós-Graduação</t>
  </si>
  <si>
    <t>CAPES</t>
  </si>
  <si>
    <t>Fundação Coordenação de Aperfeiçoamento de Pessoal de Nível Superior</t>
  </si>
  <si>
    <t xml:space="preserve">Planilha de Gerenciamento de Riscos de Integridade Objetivo Estratégico </t>
  </si>
  <si>
    <t>Unidade:</t>
  </si>
  <si>
    <t>Setor:</t>
  </si>
  <si>
    <t>Coordenadoria de Planejamento Estratégico e Avaliação (CPAV)</t>
  </si>
  <si>
    <t>Responsável pelo gerenciamento:</t>
  </si>
  <si>
    <t>Lidiany Karla Azevedo Rodrigues Gerage</t>
  </si>
  <si>
    <t>Objetivo</t>
  </si>
  <si>
    <r>
      <rPr>
        <rFont val="Arial"/>
        <b/>
        <color rgb="FF000000"/>
        <sz val="12.0"/>
      </rPr>
      <t xml:space="preserve">Objetivo Estratégico
</t>
    </r>
    <r>
      <rPr>
        <rFont val="Arial"/>
        <b val="0"/>
        <i/>
        <color rgb="FF000000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</si>
  <si>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</si>
  <si>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</si>
  <si>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rgb="FF000000"/>
        <sz val="12.0"/>
      </rPr>
      <t xml:space="preserve">Indicador Relacionado ao Objetivo
</t>
    </r>
    <r>
      <rPr>
        <rFont val="Arial"/>
        <b val="0"/>
        <i/>
        <color rgb="FF000000"/>
        <sz val="12.0"/>
      </rPr>
      <t>(indicar)</t>
    </r>
  </si>
  <si>
    <r>
      <rPr>
        <rFont val="Arial"/>
        <b/>
        <color rgb="FF000000"/>
        <sz val="12.0"/>
      </rPr>
      <t xml:space="preserve">Processos Relacionados ao Objetivo
</t>
    </r>
    <r>
      <rPr>
        <rFont val="Arial"/>
        <b val="0"/>
        <i/>
        <color rgb="FF000000"/>
        <sz val="12.0"/>
      </rPr>
      <t>(indicar)</t>
    </r>
  </si>
  <si>
    <t>Aprimorar a formação discente</t>
  </si>
  <si>
    <t>Avaliação dos cursos de pós-graduação</t>
  </si>
  <si>
    <t>Planejar e acompanhar as avaliações dos cursos de pós-graduação buscando melhorias nos indicadores de qualidade.</t>
  </si>
  <si>
    <t>Indicador 1: Qualidade dos programas de Pós-Graduação Stricto Sensu
Indicador 2: IGC - Índice Geral de Curso</t>
  </si>
  <si>
    <t>Preenchimento e envio dos dados do Coleta CAPES na Plataforma Sucupira</t>
  </si>
  <si>
    <t>Identificação dos Riscos</t>
  </si>
  <si>
    <t>Objetivo Estratégico</t>
  </si>
  <si>
    <t>Programa</t>
  </si>
  <si>
    <r>
      <rPr>
        <rFont val="Arial"/>
        <b/>
        <color rgb="FF000000"/>
        <sz val="12.0"/>
      </rPr>
      <t xml:space="preserve">Evento de Risco
</t>
    </r>
    <r>
      <rPr>
        <rFont val="Arial"/>
        <b val="0"/>
        <i/>
        <color rgb="FF000000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</si>
  <si>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</si>
  <si>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</si>
  <si>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</si>
  <si>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rgb="FF000000"/>
        <sz val="12.0"/>
      </rPr>
      <t xml:space="preserve">Causas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</si>
  <si>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Consequências
</t>
    </r>
    <r>
      <rPr>
        <rFont val="Arial"/>
        <b val="0"/>
        <i/>
        <color rgb="FF000000"/>
        <sz val="12.0"/>
      </rPr>
      <t>(descrever)</t>
    </r>
  </si>
  <si>
    <t>Preenchimento da Plataforma Sucupira com informações falsas ou fraudulentas que tenham potencial de melhorar os indicadores de produção científica e desempenho do PPG</t>
  </si>
  <si>
    <t>Ameaça</t>
  </si>
  <si>
    <t>Integridade</t>
  </si>
  <si>
    <t>Fraude</t>
  </si>
  <si>
    <t>Pressão por Resultados; Competição por Recursos; Pressão Individual para Progresso na Carreira e incentivos mal estruturados que recompensam apenas a quantidade de publicações ou outros indicadores quantitativos eu podem levar à manipulação desses dados para atender a esses critérios.</t>
  </si>
  <si>
    <t xml:space="preserve">A manipulação de informações na Plataforma Sucupira para melhorar artificialmente os indicadores de produção científica e desempenho de programas de pós-graduação podendo ter consequências tanto positivas quanto negativas a curto e longo prazo. Consequências Positivas (a Curto Prazo)
Aumento de Financiamento;Melhoria na Reputação; Cumprimento de Metas Institucionais. Consequências Negativas (curto, médio e longo prazo): Decréscimo da Integridade Acadêmica; Perda de Credibilidade; Penalidades Legais e Éticas; Desmotivação de Pesquisadores e Estudantes; Erosão do Valor Científico e Cultura Tóxica. </t>
  </si>
  <si>
    <t>Desídia no preenchimento da Plataforma Sucupira pela equipe de coordenação do PPG.</t>
  </si>
  <si>
    <t>Desvio de conduta</t>
  </si>
  <si>
    <t>Falta de Conhecimento ou Formação Adequada; Recursos Humanos Insuficientes; Carga de Trabalho Elevada; Falhas Técnicas ou Problemas de Acesso; Falta de Rotinas Estabelecidas; Desmotivação e Falta de Incentivos; Complexidade das Informações Exigidas e Comunicação Deficiente.</t>
  </si>
  <si>
    <t xml:space="preserve">Impacto na Avaliação do Programa; Perda de Financiamento; Deterioração da Reputação; Decisões Baseadas em Dados Falhos; Comprometimento do Planejamento e Desenvolvimento Futuro,Problemas de Conformidade Regulatória (a falta de conformidade com os requisitos de relatórios pode resultar em penalidades administrativas ou revisões mais rigorosas pela CAPES ou outras entidades governamentais) e Desvantagem Competitiva. 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</si>
  <si>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</si>
  <si>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</si>
  <si>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</si>
  <si>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</si>
  <si>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</si>
  <si>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</si>
  <si>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</si>
  <si>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</si>
  <si>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</si>
  <si>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</si>
  <si>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rgb="FF000000"/>
        <sz val="12.0"/>
      </rPr>
      <t xml:space="preserve">Controles Preventivos
</t>
    </r>
    <r>
      <rPr>
        <rFont val="Arial"/>
        <b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</si>
  <si>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</si>
  <si>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</si>
  <si>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</si>
  <si>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</si>
  <si>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Baixa</t>
  </si>
  <si>
    <t>Médio</t>
  </si>
  <si>
    <t xml:space="preserve">Educação e Conscientização em ética em pesquisa e integridade acadêmica; Desenvolver Diretrizes Claras; Implementação de Controles Internos (verificações cruzadas dos dados inseridos, revisões frequentes e auditorias); Transparência na Comunicação; Incentivo do Uso de Softwares Gratuitos de Verificação de Dados e Reforçar as Consequências disciplinares e legais de manipular informações. </t>
  </si>
  <si>
    <t>Políticas de Ética e Formação; Procedimentos/canais de Denúncia e investigação (ouvidoria) e Correções e Retificações</t>
  </si>
  <si>
    <t>Satisfatório</t>
  </si>
  <si>
    <t>Baixo</t>
  </si>
  <si>
    <t xml:space="preserve">Avaliação da qualidades dos dados inseridos na Plataforma Sucupira antes da Homologação dos dados do PPG pela PRPPG. </t>
  </si>
  <si>
    <t xml:space="preserve">Cursos sobre o preenchimento e uso da Plataforma Sucupira assim visitas nas Unidades Acadêmicas para esclarecimentos sobre a importancia do preenchimento da referida plataforma. </t>
  </si>
  <si>
    <t>Forte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</si>
  <si>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</si>
  <si>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</si>
  <si>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</si>
  <si>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</si>
  <si>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</si>
  <si>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</si>
  <si>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</si>
  <si>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</si>
  <si>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</si>
  <si>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</si>
  <si>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</si>
  <si>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</si>
  <si>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rgb="FF000000"/>
        <sz val="12.0"/>
      </rPr>
      <t xml:space="preserve">Gatilho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</si>
  <si>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Ações de Contingência
</t>
    </r>
    <r>
      <rPr>
        <rFont val="Arial"/>
        <b val="0"/>
        <i/>
        <color rgb="FF000000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</si>
  <si>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</si>
  <si>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</si>
  <si>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</si>
  <si>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rgb="FF000000"/>
        <sz val="12.0"/>
      </rPr>
      <t xml:space="preserve">Descrever ocorrência
</t>
    </r>
    <r>
      <rPr>
        <rFont val="Arial"/>
        <b val="0"/>
        <i/>
        <color rgb="FF000000"/>
        <sz val="12.0"/>
      </rPr>
      <t>(descrever)</t>
    </r>
  </si>
  <si>
    <t>Responsável pela Solução</t>
  </si>
  <si>
    <r>
      <rPr>
        <rFont val="Arial"/>
        <b/>
        <color rgb="FF000000"/>
        <sz val="12.0"/>
      </rPr>
      <t xml:space="preserve">Solução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</si>
  <si>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Resultados
</t>
    </r>
    <r>
      <rPr>
        <rFont val="Arial"/>
        <b val="0"/>
        <i/>
        <color rgb="FF000000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</si>
</sst>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sz val="10.0"/>
      <color rgb="FF000000"/>
      <name val="Arial"/>
    </font>
    <font>
      <b/>
      <sz val="14.0"/>
      <color rgb="FF000000"/>
      <name val="Arial"/>
    </font>
    <font/>
    <font>
      <b/>
      <sz val="11.0"/>
      <color rgb="FF000000"/>
      <name val="Arial"/>
    </font>
    <font>
      <sz val="12.0"/>
      <color rgb="FF000000"/>
      <name val="Arial"/>
    </font>
    <font>
      <sz val="11.0"/>
      <color rgb="FF1A1A1A"/>
      <name val="Arial"/>
    </font>
    <font>
      <sz val="9.0"/>
      <color rgb="FF1F1F1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46BDC6"/>
        <bgColor rgb="FF46BDC6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2" fontId="1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shrinkToFit="0" vertical="bottom" wrapText="0"/>
    </xf>
    <xf borderId="5" fillId="3" fontId="3" numFmtId="0" xfId="0" applyAlignment="1" applyBorder="1" applyFill="1" applyFont="1">
      <alignment horizontal="center" shrinkToFit="0" vertical="top" wrapText="0"/>
    </xf>
    <xf borderId="6" fillId="0" fontId="4" numFmtId="0" xfId="0" applyBorder="1" applyFont="1"/>
    <xf borderId="7" fillId="0" fontId="4" numFmtId="0" xfId="0" applyBorder="1" applyFont="1"/>
    <xf borderId="0" fillId="0" fontId="2" numFmtId="0" xfId="0" applyAlignment="1" applyFont="1">
      <alignment shrinkToFit="0" vertical="top" wrapText="0"/>
    </xf>
    <xf borderId="8" fillId="4" fontId="5" numFmtId="0" xfId="0" applyAlignment="1" applyBorder="1" applyFill="1" applyFont="1">
      <alignment horizontal="left" shrinkToFit="0" vertical="top" wrapText="0"/>
    </xf>
    <xf borderId="9" fillId="0" fontId="6" numFmtId="0" xfId="0" applyAlignment="1" applyBorder="1" applyFont="1">
      <alignment shrinkToFit="0" vertical="top" wrapText="0"/>
    </xf>
    <xf borderId="10" fillId="0" fontId="4" numFmtId="0" xfId="0" applyBorder="1" applyFont="1"/>
    <xf borderId="4" fillId="0" fontId="4" numFmtId="0" xfId="0" applyBorder="1" applyFont="1"/>
    <xf borderId="5" fillId="0" fontId="6" numFmtId="0" xfId="0" applyAlignment="1" applyBorder="1" applyFont="1">
      <alignment shrinkToFit="0" vertical="top" wrapText="0"/>
    </xf>
    <xf borderId="11" fillId="4" fontId="1" numFmtId="0" xfId="0" applyAlignment="1" applyBorder="1" applyFont="1">
      <alignment horizontal="center" shrinkToFit="0" vertical="top" wrapText="0"/>
    </xf>
    <xf borderId="12" fillId="0" fontId="4" numFmtId="0" xfId="0" applyBorder="1" applyFont="1"/>
    <xf borderId="13" fillId="0" fontId="4" numFmtId="0" xfId="0" applyBorder="1" applyFont="1"/>
    <xf borderId="1" fillId="4" fontId="1" numFmtId="0" xfId="0" applyAlignment="1" applyBorder="1" applyFont="1">
      <alignment horizontal="center" shrinkToFit="0" vertical="top" wrapText="1"/>
    </xf>
    <xf borderId="2" fillId="4" fontId="1" numFmtId="0" xfId="0" applyAlignment="1" applyBorder="1" applyFont="1">
      <alignment horizontal="center" shrinkToFit="0" vertical="top" wrapText="1"/>
    </xf>
    <xf borderId="1" fillId="5" fontId="7" numFmtId="0" xfId="0" applyAlignment="1" applyBorder="1" applyFill="1" applyFont="1">
      <alignment shrinkToFit="0" vertical="top" wrapText="1"/>
    </xf>
    <xf borderId="1" fillId="5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shrinkToFit="0" vertical="top" wrapText="0"/>
    </xf>
    <xf borderId="14" fillId="5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shrinkToFit="0" vertical="top" wrapText="0"/>
    </xf>
    <xf borderId="3" fillId="0" fontId="2" numFmtId="0" xfId="0" applyAlignment="1" applyBorder="1" applyFont="1">
      <alignment shrinkToFit="0" vertical="top" wrapText="0"/>
    </xf>
    <xf borderId="5" fillId="6" fontId="1" numFmtId="0" xfId="0" applyAlignment="1" applyBorder="1" applyFill="1" applyFont="1">
      <alignment horizontal="center" shrinkToFit="0" vertical="top" wrapText="0"/>
    </xf>
    <xf borderId="1" fillId="6" fontId="1" numFmtId="0" xfId="0" applyAlignment="1" applyBorder="1" applyFont="1">
      <alignment horizontal="center" shrinkToFit="0" vertical="top" wrapText="0"/>
    </xf>
    <xf borderId="1" fillId="6" fontId="1" numFmtId="0" xfId="0" applyAlignment="1" applyBorder="1" applyFont="1">
      <alignment horizontal="center" shrinkToFit="0" vertical="top" wrapText="1"/>
    </xf>
    <xf borderId="1" fillId="6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horizontal="center" shrinkToFit="0" vertical="top" wrapText="1"/>
    </xf>
    <xf borderId="1" fillId="5" fontId="2" numFmtId="0" xfId="0" applyAlignment="1" applyBorder="1" applyFont="1">
      <alignment horizontal="left" shrinkToFit="0" vertical="top" wrapText="1"/>
    </xf>
    <xf borderId="1" fillId="5" fontId="2" numFmtId="0" xfId="0" applyAlignment="1" applyBorder="1" applyFont="1">
      <alignment horizontal="left" shrinkToFit="0" vertical="bottom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top" wrapText="0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shrinkToFit="0" vertical="top" wrapText="1"/>
    </xf>
    <xf borderId="0" fillId="0" fontId="8" numFmtId="0" xfId="0" applyAlignment="1" applyFont="1">
      <alignment shrinkToFit="0" vertical="bottom" wrapText="0"/>
    </xf>
    <xf borderId="5" fillId="7" fontId="1" numFmtId="0" xfId="0" applyAlignment="1" applyBorder="1" applyFill="1" applyFont="1">
      <alignment horizontal="center" shrinkToFit="0" vertical="top" wrapText="1"/>
    </xf>
    <xf borderId="15" fillId="7" fontId="1" numFmtId="0" xfId="0" applyAlignment="1" applyBorder="1" applyFont="1">
      <alignment horizontal="center" shrinkToFit="0" vertical="top" wrapText="1"/>
    </xf>
    <xf borderId="2" fillId="7" fontId="2" numFmtId="0" xfId="0" applyAlignment="1" applyBorder="1" applyFont="1">
      <alignment shrinkToFit="0" vertical="top" wrapText="0"/>
    </xf>
    <xf borderId="15" fillId="7" fontId="1" numFmtId="0" xfId="0" applyAlignment="1" applyBorder="1" applyFont="1">
      <alignment horizontal="center" shrinkToFit="0" vertical="top" wrapText="0"/>
    </xf>
    <xf borderId="14" fillId="7" fontId="1" numFmtId="0" xfId="0" applyAlignment="1" applyBorder="1" applyFont="1">
      <alignment shrinkToFit="0" vertical="top" wrapText="1"/>
    </xf>
    <xf borderId="16" fillId="7" fontId="1" numFmtId="0" xfId="0" applyAlignment="1" applyBorder="1" applyFont="1">
      <alignment horizontal="center" shrinkToFit="0" vertical="top" wrapText="0"/>
    </xf>
    <xf borderId="16" fillId="7" fontId="1" numFmtId="0" xfId="0" applyAlignment="1" applyBorder="1" applyFont="1">
      <alignment horizontal="center" shrinkToFit="0" vertical="top" wrapText="1"/>
    </xf>
    <xf borderId="16" fillId="7" fontId="1" numFmtId="164" xfId="0" applyAlignment="1" applyBorder="1" applyFont="1" applyNumberFormat="1">
      <alignment horizontal="center" shrinkToFit="0" vertical="top" wrapText="1"/>
    </xf>
    <xf borderId="0" fillId="0" fontId="1" numFmtId="0" xfId="0" applyAlignment="1" applyFont="1">
      <alignment horizontal="center" shrinkToFit="0" vertical="top" wrapText="0"/>
    </xf>
    <xf borderId="3" fillId="0" fontId="2" numFmtId="0" xfId="0" applyAlignment="1" applyBorder="1" applyFont="1">
      <alignment shrinkToFit="0" vertical="top" wrapText="1"/>
    </xf>
    <xf borderId="4" fillId="0" fontId="2" numFmtId="0" xfId="0" applyAlignment="1" applyBorder="1" applyFont="1">
      <alignment shrinkToFit="0" vertical="top" wrapText="0"/>
    </xf>
    <xf borderId="4" fillId="0" fontId="2" numFmtId="0" xfId="0" applyAlignment="1" applyBorder="1" applyFont="1">
      <alignment horizontal="center" shrinkToFit="0" vertical="top" wrapText="0"/>
    </xf>
    <xf borderId="4" fillId="0" fontId="2" numFmtId="0" xfId="0" applyAlignment="1" applyBorder="1" applyFont="1">
      <alignment shrinkToFit="0" vertical="top" wrapText="1"/>
    </xf>
    <xf borderId="4" fillId="0" fontId="2" numFmtId="165" xfId="0" applyAlignment="1" applyBorder="1" applyFont="1" applyNumberFormat="1">
      <alignment shrinkToFit="0" vertical="top" wrapText="1"/>
    </xf>
    <xf borderId="4" fillId="0" fontId="2" numFmtId="164" xfId="0" applyAlignment="1" applyBorder="1" applyFont="1" applyNumberFormat="1">
      <alignment shrinkToFit="0" vertical="top" wrapText="0"/>
    </xf>
    <xf borderId="1" fillId="0" fontId="2" numFmtId="0" xfId="0" applyAlignment="1" applyBorder="1" applyFont="1">
      <alignment shrinkToFit="0" vertical="bottom" wrapText="1"/>
    </xf>
    <xf borderId="5" fillId="8" fontId="1" numFmtId="0" xfId="0" applyAlignment="1" applyBorder="1" applyFill="1" applyFont="1">
      <alignment horizontal="center" shrinkToFit="0" vertical="top" wrapText="0"/>
    </xf>
    <xf borderId="1" fillId="8" fontId="1" numFmtId="0" xfId="0" applyAlignment="1" applyBorder="1" applyFont="1">
      <alignment horizontal="center" shrinkToFit="0" vertical="top" wrapText="0"/>
    </xf>
    <xf borderId="1" fillId="8" fontId="1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left" shrinkToFit="0" vertical="top" wrapText="0"/>
    </xf>
    <xf borderId="1" fillId="0" fontId="2" numFmtId="0" xfId="0" applyAlignment="1" applyBorder="1" applyFont="1">
      <alignment horizontal="left" shrinkToFit="0" vertical="top" wrapText="1"/>
    </xf>
    <xf borderId="5" fillId="9" fontId="1" numFmtId="0" xfId="0" applyAlignment="1" applyBorder="1" applyFill="1" applyFont="1">
      <alignment horizontal="center" shrinkToFit="0" vertical="top" wrapText="1"/>
    </xf>
    <xf borderId="5" fillId="9" fontId="1" numFmtId="0" xfId="0" applyAlignment="1" applyBorder="1" applyFont="1">
      <alignment horizontal="center" shrinkToFit="0" vertical="top" wrapText="0"/>
    </xf>
    <xf borderId="1" fillId="9" fontId="1" numFmtId="0" xfId="0" applyAlignment="1" applyBorder="1" applyFont="1">
      <alignment horizontal="center" shrinkToFit="0" vertical="top" wrapText="1"/>
    </xf>
    <xf borderId="1" fillId="9" fontId="1" numFmtId="0" xfId="0" applyAlignment="1" applyBorder="1" applyFont="1">
      <alignment horizontal="center" shrinkToFit="0" vertical="top" wrapText="0"/>
    </xf>
    <xf borderId="1" fillId="0" fontId="2" numFmtId="164" xfId="0" applyAlignment="1" applyBorder="1" applyFont="1" applyNumberFormat="1">
      <alignment horizontal="center" shrinkToFit="0" vertical="top" wrapText="0"/>
    </xf>
    <xf borderId="1" fillId="5" fontId="2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center" shrinkToFit="0" vertical="top" wrapText="0"/>
    </xf>
    <xf borderId="5" fillId="10" fontId="1" numFmtId="0" xfId="0" applyAlignment="1" applyBorder="1" applyFill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962025" cy="390525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pageSetUpPr/>
  </sheetPr>
  <sheetViews>
    <sheetView workbookViewId="0"/>
  </sheetViews>
  <sheetFormatPr customHeight="1" defaultColWidth="12.63" defaultRowHeight="15.0"/>
  <cols>
    <col customWidth="1" min="1" max="1" width="29.88"/>
    <col customWidth="1" min="2" max="2" width="67.63"/>
    <col customWidth="1" min="3" max="26" width="12.75"/>
  </cols>
  <sheetData>
    <row r="1">
      <c r="A1" s="1" t="s">
        <v>0</v>
      </c>
      <c r="B1" s="2" t="s">
        <v>1</v>
      </c>
    </row>
    <row r="2" ht="15.0" customHeight="1">
      <c r="A2" s="3" t="s">
        <v>2</v>
      </c>
      <c r="B2" s="4" t="s">
        <v>3</v>
      </c>
    </row>
    <row r="3" ht="15.0" customHeight="1">
      <c r="A3" s="3" t="s">
        <v>4</v>
      </c>
      <c r="B3" s="4" t="s">
        <v>5</v>
      </c>
    </row>
    <row r="4" ht="15.0" customHeight="1">
      <c r="A4" s="3" t="s">
        <v>6</v>
      </c>
      <c r="B4" s="4" t="s">
        <v>7</v>
      </c>
    </row>
    <row r="5" ht="15.0" customHeight="1">
      <c r="A5" s="3"/>
      <c r="B5" s="4"/>
    </row>
    <row r="6" ht="15.0" customHeight="1">
      <c r="A6" s="3"/>
      <c r="B6" s="4"/>
    </row>
    <row r="7" ht="15.0" customHeight="1">
      <c r="A7" s="3"/>
      <c r="B7" s="4"/>
    </row>
    <row r="8" ht="15.0" customHeight="1">
      <c r="A8" s="3"/>
      <c r="B8" s="4"/>
    </row>
    <row r="9" ht="15.0" customHeight="1">
      <c r="A9" s="3"/>
      <c r="B9" s="4"/>
    </row>
    <row r="10" ht="15.0" customHeight="1">
      <c r="A10" s="3"/>
      <c r="B10" s="4"/>
    </row>
    <row r="11" ht="15.0" customHeight="1">
      <c r="A11" s="3"/>
      <c r="B11" s="4"/>
    </row>
    <row r="12" ht="15.0" customHeight="1">
      <c r="A12" s="3"/>
      <c r="B12" s="4"/>
    </row>
    <row r="13" ht="15.0" customHeight="1">
      <c r="A13" s="3"/>
      <c r="B13" s="4"/>
    </row>
    <row r="14" ht="15.0" customHeight="1">
      <c r="A14" s="3"/>
      <c r="B14" s="4"/>
    </row>
    <row r="15" ht="15.0" customHeight="1">
      <c r="A15" s="3"/>
      <c r="B15" s="4"/>
    </row>
    <row r="16" ht="15.0" customHeight="1">
      <c r="A16" s="3"/>
      <c r="B16" s="4"/>
    </row>
    <row r="17" ht="15.0" customHeight="1">
      <c r="A17" s="3"/>
      <c r="B17" s="4"/>
    </row>
    <row r="18" ht="15.0" customHeight="1">
      <c r="A18" s="3"/>
      <c r="B18" s="4"/>
    </row>
    <row r="19" ht="15.0" customHeight="1">
      <c r="A19" s="3"/>
      <c r="B19" s="4"/>
    </row>
    <row r="20" ht="15.0" customHeight="1">
      <c r="A20" s="3"/>
      <c r="B20" s="4"/>
    </row>
    <row r="21" ht="15.0" customHeight="1">
      <c r="A21" s="3"/>
      <c r="B21" s="4"/>
    </row>
    <row r="22" ht="15.0" customHeight="1">
      <c r="A22" s="3"/>
      <c r="B22" s="4"/>
    </row>
    <row r="23" ht="15.0" customHeight="1">
      <c r="A23" s="3"/>
      <c r="B23" s="4"/>
    </row>
    <row r="24" ht="15.0" customHeight="1">
      <c r="A24" s="3"/>
      <c r="B24" s="4"/>
    </row>
    <row r="25" ht="15.0" customHeight="1">
      <c r="A25" s="3"/>
      <c r="B25" s="4"/>
    </row>
    <row r="26" ht="15.0" customHeight="1">
      <c r="A26" s="3"/>
      <c r="B26" s="4"/>
    </row>
    <row r="27" ht="15.0" customHeight="1">
      <c r="A27" s="3"/>
      <c r="B27" s="4"/>
    </row>
    <row r="28" ht="15.0" customHeight="1">
      <c r="A28" s="3"/>
      <c r="B28" s="4"/>
    </row>
    <row r="29" ht="15.0" customHeight="1">
      <c r="A29" s="3"/>
      <c r="B29" s="4"/>
    </row>
    <row r="30" ht="15.0" customHeight="1">
      <c r="A30" s="3"/>
      <c r="B30" s="4"/>
    </row>
    <row r="31" ht="15.0" customHeight="1">
      <c r="A31" s="3"/>
      <c r="B31" s="4"/>
    </row>
    <row r="32" ht="15.0" customHeight="1">
      <c r="A32" s="3"/>
      <c r="B32" s="4"/>
    </row>
    <row r="33" ht="15.0" customHeight="1">
      <c r="A33" s="3"/>
      <c r="B33" s="4"/>
    </row>
    <row r="34" ht="15.0" customHeight="1">
      <c r="A34" s="3"/>
      <c r="B34" s="4"/>
    </row>
    <row r="35" ht="15.0" customHeight="1">
      <c r="A35" s="3"/>
      <c r="B35" s="4"/>
    </row>
    <row r="36" ht="15.0" customHeight="1">
      <c r="A36" s="3"/>
      <c r="B36" s="4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5" right="0.511805555555555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32.0"/>
    <col customWidth="1" min="3" max="3" width="49.63"/>
    <col customWidth="1" min="4" max="4" width="24.38"/>
    <col customWidth="1" min="5" max="5" width="66.5"/>
    <col customWidth="1" min="6" max="26" width="12.75"/>
  </cols>
  <sheetData>
    <row r="1" ht="42.0" customHeight="1">
      <c r="A1" s="5" t="s">
        <v>8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75" customHeight="1">
      <c r="A2" s="9" t="s">
        <v>9</v>
      </c>
      <c r="B2" s="10" t="s">
        <v>2</v>
      </c>
      <c r="C2" s="11"/>
      <c r="D2" s="11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9" t="s">
        <v>10</v>
      </c>
      <c r="B3" s="13" t="s">
        <v>11</v>
      </c>
      <c r="C3" s="6"/>
      <c r="D3" s="6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9" t="s">
        <v>12</v>
      </c>
      <c r="B4" s="13" t="s">
        <v>13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4" t="s">
        <v>14</v>
      </c>
      <c r="B5" s="15"/>
      <c r="C5" s="15"/>
      <c r="D5" s="15"/>
      <c r="E5" s="16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46.5" customHeight="1">
      <c r="A6" s="17" t="s">
        <v>15</v>
      </c>
      <c r="B6" s="17" t="s">
        <v>16</v>
      </c>
      <c r="C6" s="18" t="s">
        <v>17</v>
      </c>
      <c r="D6" s="17" t="s">
        <v>18</v>
      </c>
      <c r="E6" s="17" t="s">
        <v>19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19" t="s">
        <v>20</v>
      </c>
      <c r="B7" s="20" t="s">
        <v>21</v>
      </c>
      <c r="C7" s="20" t="s">
        <v>22</v>
      </c>
      <c r="D7" s="20" t="s">
        <v>23</v>
      </c>
      <c r="E7" s="21" t="s">
        <v>24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19"/>
      <c r="B8" s="22"/>
      <c r="C8" s="22"/>
      <c r="D8" s="22"/>
      <c r="E8" s="2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9"/>
      <c r="B9" s="22"/>
      <c r="C9" s="22"/>
      <c r="D9" s="22"/>
      <c r="E9" s="2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23"/>
      <c r="B10" s="23"/>
      <c r="C10" s="21"/>
      <c r="D10" s="21"/>
      <c r="E10" s="2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21"/>
      <c r="B11" s="24"/>
      <c r="C11" s="24"/>
      <c r="D11" s="21"/>
      <c r="E11" s="2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21"/>
      <c r="B12" s="21"/>
      <c r="C12" s="21"/>
      <c r="D12" s="21"/>
      <c r="E12" s="2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21"/>
      <c r="B13" s="21"/>
      <c r="C13" s="21"/>
      <c r="D13" s="21"/>
      <c r="E13" s="2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21"/>
      <c r="B14" s="21"/>
      <c r="C14" s="21"/>
      <c r="D14" s="21"/>
      <c r="E14" s="2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21"/>
      <c r="B15" s="21"/>
      <c r="C15" s="21"/>
      <c r="D15" s="21"/>
      <c r="E15" s="2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21"/>
      <c r="B16" s="21"/>
      <c r="C16" s="21"/>
      <c r="D16" s="21"/>
      <c r="E16" s="2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21"/>
      <c r="B17" s="21"/>
      <c r="C17" s="21"/>
      <c r="D17" s="21"/>
      <c r="E17" s="2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21"/>
      <c r="B18" s="21"/>
      <c r="C18" s="21"/>
      <c r="D18" s="21"/>
      <c r="E18" s="2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21"/>
      <c r="B19" s="21"/>
      <c r="C19" s="21"/>
      <c r="D19" s="21"/>
      <c r="E19" s="2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21"/>
      <c r="B20" s="21"/>
      <c r="C20" s="21"/>
      <c r="D20" s="21"/>
      <c r="E20" s="2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21"/>
      <c r="B21" s="21"/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21"/>
      <c r="B22" s="21"/>
      <c r="C22" s="21"/>
      <c r="D22" s="21"/>
      <c r="E22" s="2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21"/>
      <c r="B23" s="21"/>
      <c r="C23" s="21"/>
      <c r="D23" s="21"/>
      <c r="E23" s="2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21"/>
      <c r="B24" s="21"/>
      <c r="C24" s="21"/>
      <c r="D24" s="21"/>
      <c r="E24" s="2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21"/>
      <c r="B25" s="21"/>
      <c r="C25" s="21"/>
      <c r="D25" s="21"/>
      <c r="E25" s="2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21"/>
      <c r="B26" s="21"/>
      <c r="C26" s="21"/>
      <c r="D26" s="21"/>
      <c r="E26" s="2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21"/>
      <c r="B27" s="21"/>
      <c r="C27" s="21"/>
      <c r="D27" s="21"/>
      <c r="E27" s="2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21"/>
      <c r="B28" s="21"/>
      <c r="C28" s="21"/>
      <c r="D28" s="21"/>
      <c r="E28" s="2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21"/>
      <c r="B29" s="21"/>
      <c r="C29" s="21"/>
      <c r="D29" s="21"/>
      <c r="E29" s="2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21"/>
      <c r="B30" s="21"/>
      <c r="C30" s="21"/>
      <c r="D30" s="21"/>
      <c r="E30" s="2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21"/>
      <c r="B31" s="21"/>
      <c r="C31" s="21"/>
      <c r="D31" s="21"/>
      <c r="E31" s="2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21"/>
      <c r="B32" s="21"/>
      <c r="C32" s="21"/>
      <c r="D32" s="21"/>
      <c r="E32" s="2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21"/>
      <c r="B33" s="21"/>
      <c r="C33" s="21"/>
      <c r="D33" s="21"/>
      <c r="E33" s="2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21"/>
      <c r="B34" s="21"/>
      <c r="C34" s="21"/>
      <c r="D34" s="21"/>
      <c r="E34" s="2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21"/>
      <c r="B35" s="21"/>
      <c r="C35" s="21"/>
      <c r="D35" s="21"/>
      <c r="E35" s="2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B2:E2"/>
    <mergeCell ref="B3:E3"/>
    <mergeCell ref="B4:E4"/>
    <mergeCell ref="A5:E5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2.63"/>
    <col customWidth="1" min="2" max="2" width="45.38"/>
    <col customWidth="1" min="3" max="3" width="41.63"/>
    <col customWidth="1" min="4" max="4" width="20.38"/>
    <col customWidth="1" min="5" max="6" width="19.63"/>
    <col customWidth="1" min="7" max="7" width="48.38"/>
    <col customWidth="1" min="8" max="8" width="48.5"/>
    <col customWidth="1" min="9" max="27" width="12.75"/>
  </cols>
  <sheetData>
    <row r="1" ht="15.75" customHeight="1">
      <c r="A1" s="25" t="s">
        <v>25</v>
      </c>
      <c r="B1" s="6"/>
      <c r="C1" s="6"/>
      <c r="D1" s="6"/>
      <c r="E1" s="6"/>
      <c r="F1" s="6"/>
      <c r="G1" s="6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30.75" customHeight="1">
      <c r="A2" s="26" t="s">
        <v>26</v>
      </c>
      <c r="B2" s="26" t="s">
        <v>27</v>
      </c>
      <c r="C2" s="27" t="s">
        <v>28</v>
      </c>
      <c r="D2" s="27" t="s">
        <v>29</v>
      </c>
      <c r="E2" s="27" t="s">
        <v>30</v>
      </c>
      <c r="F2" s="28" t="s">
        <v>31</v>
      </c>
      <c r="G2" s="27" t="s">
        <v>32</v>
      </c>
      <c r="H2" s="27" t="s">
        <v>33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>
      <c r="A3" s="21" t="str">
        <f>'ETAPA 1. FIXAÇÃO DE OBJETIVOS'!A$7</f>
        <v>Aprimorar a formação discente</v>
      </c>
      <c r="B3" s="29" t="s">
        <v>21</v>
      </c>
      <c r="C3" s="29" t="s">
        <v>34</v>
      </c>
      <c r="D3" s="30" t="s">
        <v>35</v>
      </c>
      <c r="E3" s="30" t="s">
        <v>36</v>
      </c>
      <c r="F3" s="30" t="s">
        <v>37</v>
      </c>
      <c r="G3" s="29" t="s">
        <v>38</v>
      </c>
      <c r="H3" s="31" t="s">
        <v>39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21" t="str">
        <f>'ETAPA 1. FIXAÇÃO DE OBJETIVOS'!A$7</f>
        <v>Aprimorar a formação discente</v>
      </c>
      <c r="B4" s="29" t="s">
        <v>21</v>
      </c>
      <c r="C4" s="29" t="s">
        <v>40</v>
      </c>
      <c r="D4" s="30" t="s">
        <v>35</v>
      </c>
      <c r="E4" s="30" t="s">
        <v>36</v>
      </c>
      <c r="F4" s="30" t="s">
        <v>41</v>
      </c>
      <c r="G4" s="29" t="s">
        <v>42</v>
      </c>
      <c r="H4" s="29" t="s">
        <v>43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21" t="str">
        <f>'ETAPA 1. FIXAÇÃO DE OBJETIVOS'!A$7</f>
        <v>Aprimorar a formação discente</v>
      </c>
      <c r="B5" s="29"/>
      <c r="C5" s="29"/>
      <c r="D5" s="30"/>
      <c r="E5" s="30"/>
      <c r="F5" s="30"/>
      <c r="G5" s="29"/>
      <c r="H5" s="32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21" t="str">
        <f>'ETAPA 1. FIXAÇÃO DE OBJETIVOS'!A$7</f>
        <v>Aprimorar a formação discente</v>
      </c>
      <c r="B6" s="29"/>
      <c r="C6" s="29"/>
      <c r="D6" s="30"/>
      <c r="E6" s="30"/>
      <c r="F6" s="30"/>
      <c r="G6" s="29"/>
      <c r="H6" s="2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21" t="str">
        <f>'ETAPA 1. FIXAÇÃO DE OBJETIVOS'!A$7</f>
        <v>Aprimorar a formação discente</v>
      </c>
      <c r="B7" s="29"/>
      <c r="C7" s="29"/>
      <c r="D7" s="30"/>
      <c r="E7" s="30"/>
      <c r="F7" s="30"/>
      <c r="G7" s="29"/>
      <c r="H7" s="31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21" t="str">
        <f>'ETAPA 1. FIXAÇÃO DE OBJETIVOS'!A$7</f>
        <v>Aprimorar a formação discente</v>
      </c>
      <c r="B8" s="29"/>
      <c r="C8" s="29"/>
      <c r="D8" s="30"/>
      <c r="E8" s="30"/>
      <c r="F8" s="30"/>
      <c r="G8" s="29"/>
      <c r="H8" s="33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21" t="str">
        <f>'ETAPA 1. FIXAÇÃO DE OBJETIVOS'!A$7</f>
        <v>Aprimorar a formação discente</v>
      </c>
      <c r="B9" s="29"/>
      <c r="C9" s="29"/>
      <c r="D9" s="30"/>
      <c r="E9" s="30"/>
      <c r="F9" s="30"/>
      <c r="G9" s="29"/>
      <c r="H9" s="2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>
      <c r="A10" s="21" t="str">
        <f>'ETAPA 1. FIXAÇÃO DE OBJETIVOS'!A$7</f>
        <v>Aprimorar a formação discente</v>
      </c>
      <c r="B10" s="29"/>
      <c r="C10" s="29"/>
      <c r="D10" s="30"/>
      <c r="E10" s="30"/>
      <c r="F10" s="30"/>
      <c r="G10" s="29"/>
      <c r="H10" s="2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>
      <c r="A11" s="21" t="str">
        <f>'ETAPA 1. FIXAÇÃO DE OBJETIVOS'!A$7</f>
        <v>Aprimorar a formação discente</v>
      </c>
      <c r="B11" s="29"/>
      <c r="C11" s="29"/>
      <c r="D11" s="30"/>
      <c r="E11" s="30"/>
      <c r="F11" s="30"/>
      <c r="G11" s="29"/>
      <c r="H11" s="3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>
      <c r="A12" s="21" t="str">
        <f>'ETAPA 1. FIXAÇÃO DE OBJETIVOS'!A$7</f>
        <v>Aprimorar a formação discente</v>
      </c>
      <c r="B12" s="21"/>
      <c r="C12" s="29"/>
      <c r="D12" s="34"/>
      <c r="E12" s="34"/>
      <c r="F12" s="30"/>
      <c r="G12" s="29"/>
      <c r="H12" s="33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>
      <c r="A13" s="21" t="str">
        <f>'ETAPA 1. FIXAÇÃO DE OBJETIVOS'!A$7</f>
        <v>Aprimorar a formação discente</v>
      </c>
      <c r="B13" s="29"/>
      <c r="C13" s="29"/>
      <c r="D13" s="34"/>
      <c r="E13" s="34"/>
      <c r="F13" s="30"/>
      <c r="G13" s="33"/>
      <c r="H13" s="33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21" t="str">
        <f>'ETAPA 1. FIXAÇÃO DE OBJETIVOS'!A$7</f>
        <v>Aprimorar a formação discente</v>
      </c>
      <c r="B14" s="29"/>
      <c r="C14" s="35"/>
      <c r="D14" s="34"/>
      <c r="E14" s="34"/>
      <c r="F14" s="30"/>
      <c r="G14" s="35"/>
      <c r="H14" s="33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21" t="str">
        <f>'ETAPA 1. FIXAÇÃO DE OBJETIVOS'!A$7</f>
        <v>Aprimorar a formação discente</v>
      </c>
      <c r="B15" s="29"/>
      <c r="C15" s="29"/>
      <c r="D15" s="34"/>
      <c r="E15" s="34"/>
      <c r="F15" s="30"/>
      <c r="G15" s="29"/>
      <c r="H15" s="33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21" t="str">
        <f>'ETAPA 1. FIXAÇÃO DE OBJETIVOS'!A$7</f>
        <v>Aprimorar a formação discente</v>
      </c>
      <c r="B16" s="29"/>
      <c r="C16" s="29"/>
      <c r="D16" s="34"/>
      <c r="E16" s="34"/>
      <c r="F16" s="30"/>
      <c r="G16" s="35"/>
      <c r="H16" s="33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21" t="str">
        <f>'ETAPA 1. FIXAÇÃO DE OBJETIVOS'!A$7</f>
        <v>Aprimorar a formação discente</v>
      </c>
      <c r="B17" s="29"/>
      <c r="C17" s="36"/>
      <c r="D17" s="34"/>
      <c r="E17" s="34"/>
      <c r="F17" s="30"/>
      <c r="G17" s="29"/>
      <c r="H17" s="33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21" t="str">
        <f>'ETAPA 1. FIXAÇÃO DE OBJETIVOS'!A$7</f>
        <v>Aprimorar a formação discente</v>
      </c>
      <c r="B18" s="29"/>
      <c r="C18" s="33"/>
      <c r="D18" s="34"/>
      <c r="E18" s="34"/>
      <c r="F18" s="30"/>
      <c r="G18" s="35"/>
      <c r="H18" s="33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21" t="str">
        <f>'ETAPA 1. FIXAÇÃO DE OBJETIVOS'!A$7</f>
        <v>Aprimorar a formação discente</v>
      </c>
      <c r="B19" s="37"/>
      <c r="C19" s="21"/>
      <c r="D19" s="34"/>
      <c r="E19" s="34"/>
      <c r="F19" s="30"/>
      <c r="G19" s="29"/>
      <c r="H19" s="2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49.5" customHeight="1">
      <c r="A20" s="21" t="str">
        <f>'ETAPA 1. FIXAÇÃO DE OBJETIVOS'!A$7</f>
        <v>Aprimorar a formação discente</v>
      </c>
      <c r="B20" s="37"/>
      <c r="C20" s="29"/>
      <c r="D20" s="34"/>
      <c r="E20" s="34"/>
      <c r="F20" s="30"/>
      <c r="G20" s="29"/>
      <c r="H20" s="2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15.75" customHeight="1">
      <c r="A21" s="21" t="str">
        <f>'ETAPA 1. FIXAÇÃO DE OBJETIVOS'!A$7</f>
        <v>Aprimorar a formação discente</v>
      </c>
      <c r="B21" s="37"/>
      <c r="C21" s="21"/>
      <c r="D21" s="34"/>
      <c r="E21" s="34"/>
      <c r="F21" s="30"/>
      <c r="G21" s="21"/>
      <c r="H21" s="21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15.75" customHeight="1">
      <c r="A22" s="21" t="str">
        <f>'ETAPA 1. FIXAÇÃO DE OBJETIVOS'!A$7</f>
        <v>Aprimorar a formação discente</v>
      </c>
      <c r="B22" s="29"/>
      <c r="C22" s="21"/>
      <c r="D22" s="34"/>
      <c r="E22" s="34"/>
      <c r="F22" s="30"/>
      <c r="G22" s="21"/>
      <c r="H22" s="21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15.75" customHeight="1">
      <c r="A23" s="21" t="str">
        <f>'ETAPA 1. FIXAÇÃO DE OBJETIVOS'!A$7</f>
        <v>Aprimorar a formação discente</v>
      </c>
      <c r="B23" s="29"/>
      <c r="C23" s="21"/>
      <c r="D23" s="34"/>
      <c r="E23" s="34"/>
      <c r="F23" s="30"/>
      <c r="G23" s="21"/>
      <c r="H23" s="2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15.75" customHeight="1">
      <c r="A24" s="21" t="str">
        <f>'ETAPA 1. FIXAÇÃO DE OBJETIVOS'!A$7</f>
        <v>Aprimorar a formação discente</v>
      </c>
      <c r="B24" s="29"/>
      <c r="C24" s="21"/>
      <c r="D24" s="34"/>
      <c r="E24" s="34"/>
      <c r="F24" s="30"/>
      <c r="G24" s="21"/>
      <c r="H24" s="2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15.75" customHeight="1">
      <c r="A25" s="21" t="str">
        <f>'ETAPA 1. FIXAÇÃO DE OBJETIVOS'!A$7</f>
        <v>Aprimorar a formação discente</v>
      </c>
      <c r="B25" s="29"/>
      <c r="C25" s="21"/>
      <c r="D25" s="34"/>
      <c r="E25" s="34"/>
      <c r="F25" s="30"/>
      <c r="G25" s="21"/>
      <c r="H25" s="2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5.75" customHeight="1">
      <c r="A26" s="21" t="str">
        <f>'ETAPA 1. FIXAÇÃO DE OBJETIVOS'!A$7</f>
        <v>Aprimorar a formação discente</v>
      </c>
      <c r="B26" s="29"/>
      <c r="C26" s="21"/>
      <c r="D26" s="34"/>
      <c r="E26" s="34"/>
      <c r="F26" s="30"/>
      <c r="G26" s="21"/>
      <c r="H26" s="21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15.75" customHeight="1">
      <c r="A27" s="21" t="str">
        <f>'ETAPA 1. FIXAÇÃO DE OBJETIVOS'!A$7</f>
        <v>Aprimorar a formação discente</v>
      </c>
      <c r="B27" s="29"/>
      <c r="C27" s="21"/>
      <c r="D27" s="34"/>
      <c r="E27" s="34"/>
      <c r="F27" s="30"/>
      <c r="G27" s="21"/>
      <c r="H27" s="21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15.75" customHeight="1">
      <c r="A28" s="21" t="str">
        <f>'ETAPA 1. FIXAÇÃO DE OBJETIVOS'!A$7</f>
        <v>Aprimorar a formação discente</v>
      </c>
      <c r="B28" s="29"/>
      <c r="C28" s="21"/>
      <c r="D28" s="34"/>
      <c r="E28" s="34"/>
      <c r="F28" s="30"/>
      <c r="G28" s="21"/>
      <c r="H28" s="21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15.75" customHeight="1">
      <c r="A29" s="21" t="str">
        <f>'ETAPA 1. FIXAÇÃO DE OBJETIVOS'!A$7</f>
        <v>Aprimorar a formação discente</v>
      </c>
      <c r="B29" s="29"/>
      <c r="C29" s="21"/>
      <c r="D29" s="34"/>
      <c r="E29" s="34"/>
      <c r="F29" s="30"/>
      <c r="G29" s="21"/>
      <c r="H29" s="21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15.75" customHeight="1">
      <c r="A30" s="21" t="str">
        <f>'ETAPA 1. FIXAÇÃO DE OBJETIVOS'!A$7</f>
        <v>Aprimorar a formação discente</v>
      </c>
      <c r="B30" s="29"/>
      <c r="C30" s="21"/>
      <c r="D30" s="34"/>
      <c r="E30" s="34"/>
      <c r="F30" s="30"/>
      <c r="G30" s="21"/>
      <c r="H30" s="21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15.75" customHeight="1">
      <c r="A31" s="21" t="str">
        <f>'ETAPA 1. FIXAÇÃO DE OBJETIVOS'!A$7</f>
        <v>Aprimorar a formação discente</v>
      </c>
      <c r="B31" s="21"/>
      <c r="C31" s="21"/>
      <c r="D31" s="34"/>
      <c r="E31" s="34"/>
      <c r="F31" s="30"/>
      <c r="G31" s="21"/>
      <c r="H31" s="21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15.75" customHeight="1">
      <c r="A32" s="21" t="str">
        <f>'ETAPA 1. FIXAÇÃO DE OBJETIVOS'!A$7</f>
        <v>Aprimorar a formação discente</v>
      </c>
      <c r="B32" s="21"/>
      <c r="C32" s="21"/>
      <c r="D32" s="34"/>
      <c r="E32" s="34"/>
      <c r="F32" s="30"/>
      <c r="G32" s="21"/>
      <c r="H32" s="21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15.75" customHeight="1">
      <c r="A33" s="21" t="str">
        <f>'ETAPA 1. FIXAÇÃO DE OBJETIVOS'!A$7</f>
        <v>Aprimorar a formação discente</v>
      </c>
      <c r="B33" s="21"/>
      <c r="C33" s="21"/>
      <c r="D33" s="34"/>
      <c r="E33" s="34"/>
      <c r="F33" s="30"/>
      <c r="G33" s="21"/>
      <c r="H33" s="2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15.75" customHeight="1">
      <c r="A34" s="21" t="str">
        <f>'ETAPA 1. FIXAÇÃO DE OBJETIVOS'!A$7</f>
        <v>Aprimorar a formação discente</v>
      </c>
      <c r="B34" s="21"/>
      <c r="C34" s="21"/>
      <c r="D34" s="34"/>
      <c r="E34" s="34"/>
      <c r="F34" s="30"/>
      <c r="G34" s="21"/>
      <c r="H34" s="2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15.75" customHeight="1">
      <c r="A35" s="21" t="str">
        <f>'ETAPA 1. FIXAÇÃO DE OBJETIVOS'!A$7</f>
        <v>Aprimorar a formação discente</v>
      </c>
      <c r="B35" s="21"/>
      <c r="C35" s="21"/>
      <c r="D35" s="34"/>
      <c r="E35" s="34"/>
      <c r="F35" s="30"/>
      <c r="G35" s="21"/>
      <c r="H35" s="2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15.75" customHeight="1">
      <c r="A36" s="21" t="str">
        <f>'ETAPA 1. FIXAÇÃO DE OBJETIVOS'!A$7</f>
        <v>Aprimorar a formação discente</v>
      </c>
      <c r="B36" s="21"/>
      <c r="C36" s="21"/>
      <c r="D36" s="34"/>
      <c r="E36" s="34"/>
      <c r="F36" s="30"/>
      <c r="G36" s="21"/>
      <c r="H36" s="2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dataValidations>
    <dataValidation type="list" allowBlank="1" showErrorMessage="1" sqref="E3:E36">
      <formula1>"Estratégico,Financeiro/orçamentário,Operacionais,Legal/de conformidade,Imagem/reputação,Integridade"</formula1>
    </dataValidation>
    <dataValidation type="list" allowBlank="1" showErrorMessage="1" sqref="F3:F36">
      <formula1>"Corrupção,Fraude,Desvio de conduta"</formula1>
    </dataValidation>
    <dataValidation type="list" allowBlank="1" showErrorMessage="1" sqref="D3:D36">
      <formula1>"Ameaça,Oportunidade"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1.63"/>
    <col customWidth="1" min="2" max="2" width="15.5"/>
    <col customWidth="1" min="3" max="3" width="6.63"/>
    <col customWidth="1" min="4" max="4" width="12.75"/>
    <col customWidth="1" min="5" max="5" width="6.63"/>
    <col customWidth="1" min="6" max="6" width="20.0"/>
    <col customWidth="1" min="7" max="7" width="17.13"/>
    <col customWidth="1" min="8" max="8" width="36.13"/>
    <col customWidth="1" min="9" max="9" width="38.5"/>
    <col customWidth="1" min="10" max="10" width="12.88"/>
    <col customWidth="1" min="11" max="11" width="9.0"/>
    <col customWidth="1" min="12" max="13" width="14.88"/>
    <col customWidth="1" min="14" max="14" width="17.63"/>
    <col customWidth="1" min="15" max="29" width="12.75"/>
  </cols>
  <sheetData>
    <row r="1" ht="15.75" customHeight="1">
      <c r="A1" s="38" t="s">
        <v>44</v>
      </c>
      <c r="B1" s="6"/>
      <c r="C1" s="6"/>
      <c r="D1" s="6"/>
      <c r="E1" s="6"/>
      <c r="F1" s="6"/>
      <c r="G1" s="7"/>
      <c r="H1" s="39" t="s">
        <v>45</v>
      </c>
      <c r="I1" s="6"/>
      <c r="J1" s="7"/>
      <c r="K1" s="40"/>
      <c r="L1" s="40"/>
      <c r="M1" s="41" t="s">
        <v>46</v>
      </c>
      <c r="N1" s="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>
      <c r="A2" s="42" t="s">
        <v>47</v>
      </c>
      <c r="B2" s="43" t="s">
        <v>48</v>
      </c>
      <c r="C2" s="43" t="s">
        <v>49</v>
      </c>
      <c r="D2" s="43" t="s">
        <v>50</v>
      </c>
      <c r="E2" s="43" t="s">
        <v>51</v>
      </c>
      <c r="F2" s="44" t="s">
        <v>52</v>
      </c>
      <c r="G2" s="44" t="s">
        <v>53</v>
      </c>
      <c r="H2" s="44" t="s">
        <v>54</v>
      </c>
      <c r="I2" s="44" t="s">
        <v>55</v>
      </c>
      <c r="J2" s="44" t="s">
        <v>45</v>
      </c>
      <c r="K2" s="44" t="s">
        <v>56</v>
      </c>
      <c r="L2" s="44" t="s">
        <v>46</v>
      </c>
      <c r="M2" s="44" t="s">
        <v>57</v>
      </c>
      <c r="N2" s="45" t="s">
        <v>58</v>
      </c>
      <c r="O2" s="46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>
      <c r="A3" s="47" t="str">
        <f>'ETAPA 2. IDENTIFICAÇÃO DE EVENT'!C3</f>
        <v>Preenchimento da Plataforma Sucupira com informações falsas ou fraudulentas que tenham potencial de melhorar os indicadores de produção científica e desempenho do PPG</v>
      </c>
      <c r="B3" s="48" t="s">
        <v>59</v>
      </c>
      <c r="C3" s="49">
        <f t="shared" ref="C3:C23" si="1">IF(B3 = "Muito alta", 10, IF(B3 = "Alta", 8, IF(B3 = "Média", 5, IF(B3 = "Baixa", 2, IF(B3 = "Muito baixa", 1,0)))))</f>
        <v>2</v>
      </c>
      <c r="D3" s="48" t="s">
        <v>60</v>
      </c>
      <c r="E3" s="49">
        <f t="shared" ref="E3:E23" si="2">IF(D3 = "Muito alto", 10, IF(D3 = "Alto", 8, IF(D3 = "Médio", 5, IF(D3 = "Baixo", 2, IF(D3 = "Muito baixo", 1,0)))))</f>
        <v>5</v>
      </c>
      <c r="F3" s="49">
        <f t="shared" ref="F3:F23" si="3">C3*E3</f>
        <v>10</v>
      </c>
      <c r="G3" s="49" t="str">
        <f t="shared" ref="G3:G23" si="4">IF(F3=0,"",IF(F3&lt;10, "Risco Baixo", IF(F3&lt;40, "Risco Médio", IF(F3&lt;80, "Risco Alto", "Risco Extremo"))))</f>
        <v>Risco Médio</v>
      </c>
      <c r="H3" s="50" t="s">
        <v>61</v>
      </c>
      <c r="I3" s="29" t="s">
        <v>62</v>
      </c>
      <c r="J3" s="48" t="s">
        <v>63</v>
      </c>
      <c r="K3" s="49">
        <f t="shared" ref="K3:K23" si="5">IF(J3 = "Inexistente", 1, IF(J3 = "Fraco", 0.8, IF(J3 = "Mediano", 0.6, IF(J3 = "Satisfatório", 0.4, IF(J3 = "Forte", 0.2,0)))))</f>
        <v>0.4</v>
      </c>
      <c r="L3" s="49">
        <f t="shared" ref="L3:L23" si="6">K3*F3</f>
        <v>4</v>
      </c>
      <c r="M3" s="49" t="str">
        <f t="shared" ref="M3:M23" si="7">IF(L3=0,"",IF(L3&lt;10, "Risco Baixo", IF(L3&lt;40, "Risco Médio", IF(L3&lt;80, "Risco Alto", "Risco Extremo"))))</f>
        <v>Risco Baixo</v>
      </c>
      <c r="N3" s="51">
        <v>45414.0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>
      <c r="A4" s="47" t="str">
        <f>'ETAPA 2. IDENTIFICAÇÃO DE EVENT'!C4</f>
        <v>Desídia no preenchimento da Plataforma Sucupira pela equipe de coordenação do PPG.</v>
      </c>
      <c r="B4" s="49" t="s">
        <v>59</v>
      </c>
      <c r="C4" s="49">
        <f t="shared" si="1"/>
        <v>2</v>
      </c>
      <c r="D4" s="49" t="s">
        <v>64</v>
      </c>
      <c r="E4" s="49">
        <f t="shared" si="2"/>
        <v>2</v>
      </c>
      <c r="F4" s="49">
        <f t="shared" si="3"/>
        <v>4</v>
      </c>
      <c r="G4" s="49" t="str">
        <f t="shared" si="4"/>
        <v>Risco Baixo</v>
      </c>
      <c r="H4" s="33" t="s">
        <v>65</v>
      </c>
      <c r="I4" s="33" t="s">
        <v>66</v>
      </c>
      <c r="J4" s="49" t="s">
        <v>67</v>
      </c>
      <c r="K4" s="49">
        <f t="shared" si="5"/>
        <v>0.2</v>
      </c>
      <c r="L4" s="49">
        <f t="shared" si="6"/>
        <v>0.8</v>
      </c>
      <c r="M4" s="49" t="str">
        <f t="shared" si="7"/>
        <v>Risco Baixo</v>
      </c>
      <c r="N4" s="51">
        <v>45414.0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>
      <c r="A5" s="47" t="str">
        <f>'ETAPA 2. IDENTIFICAÇÃO DE EVENT'!C5</f>
        <v/>
      </c>
      <c r="B5" s="49"/>
      <c r="C5" s="49">
        <f t="shared" si="1"/>
        <v>0</v>
      </c>
      <c r="D5" s="49"/>
      <c r="E5" s="49">
        <f t="shared" si="2"/>
        <v>0</v>
      </c>
      <c r="F5" s="49">
        <f t="shared" si="3"/>
        <v>0</v>
      </c>
      <c r="G5" s="49" t="str">
        <f t="shared" si="4"/>
        <v/>
      </c>
      <c r="H5" s="50"/>
      <c r="I5" s="50"/>
      <c r="J5" s="49"/>
      <c r="K5" s="49">
        <f t="shared" si="5"/>
        <v>0</v>
      </c>
      <c r="L5" s="49">
        <f t="shared" si="6"/>
        <v>0</v>
      </c>
      <c r="M5" s="49" t="str">
        <f t="shared" si="7"/>
        <v/>
      </c>
      <c r="N5" s="5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>
      <c r="A6" s="47" t="str">
        <f>'ETAPA 2. IDENTIFICAÇÃO DE EVENT'!C6</f>
        <v/>
      </c>
      <c r="B6" s="49"/>
      <c r="C6" s="49">
        <f t="shared" si="1"/>
        <v>0</v>
      </c>
      <c r="D6" s="49"/>
      <c r="E6" s="49">
        <f t="shared" si="2"/>
        <v>0</v>
      </c>
      <c r="F6" s="49">
        <f t="shared" si="3"/>
        <v>0</v>
      </c>
      <c r="G6" s="49" t="str">
        <f t="shared" si="4"/>
        <v/>
      </c>
      <c r="H6" s="35"/>
      <c r="I6" s="29"/>
      <c r="J6" s="49"/>
      <c r="K6" s="49">
        <f t="shared" si="5"/>
        <v>0</v>
      </c>
      <c r="L6" s="49">
        <f t="shared" si="6"/>
        <v>0</v>
      </c>
      <c r="M6" s="49" t="str">
        <f t="shared" si="7"/>
        <v/>
      </c>
      <c r="N6" s="52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>
      <c r="A7" s="47" t="str">
        <f>'ETAPA 2. IDENTIFICAÇÃO DE EVENT'!C7</f>
        <v/>
      </c>
      <c r="B7" s="49"/>
      <c r="C7" s="49">
        <f t="shared" si="1"/>
        <v>0</v>
      </c>
      <c r="D7" s="49"/>
      <c r="E7" s="49">
        <f t="shared" si="2"/>
        <v>0</v>
      </c>
      <c r="F7" s="49">
        <f t="shared" si="3"/>
        <v>0</v>
      </c>
      <c r="G7" s="49" t="str">
        <f t="shared" si="4"/>
        <v/>
      </c>
      <c r="H7" s="33"/>
      <c r="I7" s="33"/>
      <c r="J7" s="49"/>
      <c r="K7" s="49">
        <f t="shared" si="5"/>
        <v>0</v>
      </c>
      <c r="L7" s="49">
        <f t="shared" si="6"/>
        <v>0</v>
      </c>
      <c r="M7" s="49" t="str">
        <f t="shared" si="7"/>
        <v/>
      </c>
      <c r="N7" s="5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>
      <c r="A8" s="47" t="str">
        <f>'ETAPA 2. IDENTIFICAÇÃO DE EVENT'!C8</f>
        <v/>
      </c>
      <c r="B8" s="49"/>
      <c r="C8" s="49">
        <f t="shared" si="1"/>
        <v>0</v>
      </c>
      <c r="D8" s="49"/>
      <c r="E8" s="49">
        <f t="shared" si="2"/>
        <v>0</v>
      </c>
      <c r="F8" s="49">
        <f t="shared" si="3"/>
        <v>0</v>
      </c>
      <c r="G8" s="49" t="str">
        <f t="shared" si="4"/>
        <v/>
      </c>
      <c r="H8" s="29"/>
      <c r="I8" s="29"/>
      <c r="J8" s="49"/>
      <c r="K8" s="49">
        <f t="shared" si="5"/>
        <v>0</v>
      </c>
      <c r="L8" s="49">
        <f t="shared" si="6"/>
        <v>0</v>
      </c>
      <c r="M8" s="49" t="str">
        <f t="shared" si="7"/>
        <v/>
      </c>
      <c r="N8" s="5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>
      <c r="A9" s="47" t="str">
        <f>'ETAPA 2. IDENTIFICAÇÃO DE EVENT'!C9</f>
        <v/>
      </c>
      <c r="B9" s="49"/>
      <c r="C9" s="49">
        <f t="shared" si="1"/>
        <v>0</v>
      </c>
      <c r="D9" s="49"/>
      <c r="E9" s="49">
        <f t="shared" si="2"/>
        <v>0</v>
      </c>
      <c r="F9" s="49">
        <f t="shared" si="3"/>
        <v>0</v>
      </c>
      <c r="G9" s="49" t="str">
        <f t="shared" si="4"/>
        <v/>
      </c>
      <c r="H9" s="29"/>
      <c r="I9" s="29"/>
      <c r="J9" s="49"/>
      <c r="K9" s="49">
        <f t="shared" si="5"/>
        <v>0</v>
      </c>
      <c r="L9" s="49">
        <f t="shared" si="6"/>
        <v>0</v>
      </c>
      <c r="M9" s="49" t="str">
        <f t="shared" si="7"/>
        <v/>
      </c>
      <c r="N9" s="5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>
      <c r="A10" s="47" t="str">
        <f>'ETAPA 2. IDENTIFICAÇÃO DE EVENT'!C10</f>
        <v/>
      </c>
      <c r="B10" s="49"/>
      <c r="C10" s="49">
        <f t="shared" si="1"/>
        <v>0</v>
      </c>
      <c r="D10" s="49"/>
      <c r="E10" s="49">
        <f t="shared" si="2"/>
        <v>0</v>
      </c>
      <c r="F10" s="49">
        <f t="shared" si="3"/>
        <v>0</v>
      </c>
      <c r="G10" s="49" t="str">
        <f t="shared" si="4"/>
        <v/>
      </c>
      <c r="H10" s="29"/>
      <c r="I10" s="29"/>
      <c r="J10" s="49"/>
      <c r="K10" s="49">
        <f t="shared" si="5"/>
        <v>0</v>
      </c>
      <c r="L10" s="49">
        <f t="shared" si="6"/>
        <v>0</v>
      </c>
      <c r="M10" s="49" t="str">
        <f t="shared" si="7"/>
        <v/>
      </c>
      <c r="N10" s="5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>
      <c r="A11" s="47" t="str">
        <f>'ETAPA 2. IDENTIFICAÇÃO DE EVENT'!C11</f>
        <v/>
      </c>
      <c r="B11" s="49"/>
      <c r="C11" s="49">
        <f t="shared" si="1"/>
        <v>0</v>
      </c>
      <c r="D11" s="49"/>
      <c r="E11" s="49">
        <f t="shared" si="2"/>
        <v>0</v>
      </c>
      <c r="F11" s="49">
        <f t="shared" si="3"/>
        <v>0</v>
      </c>
      <c r="G11" s="49" t="str">
        <f t="shared" si="4"/>
        <v/>
      </c>
      <c r="H11" s="33"/>
      <c r="I11" s="33"/>
      <c r="J11" s="49"/>
      <c r="K11" s="49">
        <f t="shared" si="5"/>
        <v>0</v>
      </c>
      <c r="L11" s="49">
        <f t="shared" si="6"/>
        <v>0</v>
      </c>
      <c r="M11" s="49" t="str">
        <f t="shared" si="7"/>
        <v/>
      </c>
      <c r="N11" s="52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>
      <c r="A12" s="47" t="str">
        <f>'ETAPA 2. IDENTIFICAÇÃO DE EVENT'!C12</f>
        <v/>
      </c>
      <c r="B12" s="49"/>
      <c r="C12" s="49">
        <f t="shared" si="1"/>
        <v>0</v>
      </c>
      <c r="D12" s="49"/>
      <c r="E12" s="49">
        <f t="shared" si="2"/>
        <v>0</v>
      </c>
      <c r="F12" s="49">
        <f t="shared" si="3"/>
        <v>0</v>
      </c>
      <c r="G12" s="49" t="str">
        <f t="shared" si="4"/>
        <v/>
      </c>
      <c r="H12" s="53"/>
      <c r="I12" s="29"/>
      <c r="J12" s="49"/>
      <c r="K12" s="49">
        <f t="shared" si="5"/>
        <v>0</v>
      </c>
      <c r="L12" s="49">
        <f t="shared" si="6"/>
        <v>0</v>
      </c>
      <c r="M12" s="49" t="str">
        <f t="shared" si="7"/>
        <v/>
      </c>
      <c r="N12" s="5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>
      <c r="A13" s="47" t="str">
        <f>'ETAPA 2. IDENTIFICAÇÃO DE EVENT'!C13</f>
        <v/>
      </c>
      <c r="B13" s="49"/>
      <c r="C13" s="49">
        <f t="shared" si="1"/>
        <v>0</v>
      </c>
      <c r="D13" s="49"/>
      <c r="E13" s="49">
        <f t="shared" si="2"/>
        <v>0</v>
      </c>
      <c r="F13" s="49">
        <f t="shared" si="3"/>
        <v>0</v>
      </c>
      <c r="G13" s="49" t="str">
        <f t="shared" si="4"/>
        <v/>
      </c>
      <c r="H13" s="53"/>
      <c r="I13" s="29"/>
      <c r="J13" s="49"/>
      <c r="K13" s="49">
        <f t="shared" si="5"/>
        <v>0</v>
      </c>
      <c r="L13" s="49">
        <f t="shared" si="6"/>
        <v>0</v>
      </c>
      <c r="M13" s="49" t="str">
        <f t="shared" si="7"/>
        <v/>
      </c>
      <c r="N13" s="5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>
      <c r="A14" s="47" t="str">
        <f>'ETAPA 2. IDENTIFICAÇÃO DE EVENT'!C14</f>
        <v/>
      </c>
      <c r="B14" s="49"/>
      <c r="C14" s="49">
        <f t="shared" si="1"/>
        <v>0</v>
      </c>
      <c r="D14" s="49"/>
      <c r="E14" s="49">
        <f t="shared" si="2"/>
        <v>0</v>
      </c>
      <c r="F14" s="49">
        <f t="shared" si="3"/>
        <v>0</v>
      </c>
      <c r="G14" s="49" t="str">
        <f t="shared" si="4"/>
        <v/>
      </c>
      <c r="H14" s="29"/>
      <c r="I14" s="29"/>
      <c r="J14" s="49"/>
      <c r="K14" s="49">
        <f t="shared" si="5"/>
        <v>0</v>
      </c>
      <c r="L14" s="49">
        <f t="shared" si="6"/>
        <v>0</v>
      </c>
      <c r="M14" s="49" t="str">
        <f t="shared" si="7"/>
        <v/>
      </c>
      <c r="N14" s="52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>
      <c r="A15" s="47" t="str">
        <f>'ETAPA 2. IDENTIFICAÇÃO DE EVENT'!C15</f>
        <v/>
      </c>
      <c r="B15" s="49"/>
      <c r="C15" s="49">
        <f t="shared" si="1"/>
        <v>0</v>
      </c>
      <c r="D15" s="49"/>
      <c r="E15" s="49">
        <f t="shared" si="2"/>
        <v>0</v>
      </c>
      <c r="F15" s="49">
        <f t="shared" si="3"/>
        <v>0</v>
      </c>
      <c r="G15" s="49" t="str">
        <f t="shared" si="4"/>
        <v/>
      </c>
      <c r="H15" s="33"/>
      <c r="I15" s="29"/>
      <c r="J15" s="49"/>
      <c r="K15" s="49">
        <f t="shared" si="5"/>
        <v>0</v>
      </c>
      <c r="L15" s="49">
        <f t="shared" si="6"/>
        <v>0</v>
      </c>
      <c r="M15" s="49" t="str">
        <f t="shared" si="7"/>
        <v/>
      </c>
      <c r="N15" s="52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>
      <c r="A16" s="47" t="str">
        <f>'ETAPA 2. IDENTIFICAÇÃO DE EVENT'!C16</f>
        <v/>
      </c>
      <c r="B16" s="49"/>
      <c r="C16" s="49">
        <f t="shared" si="1"/>
        <v>0</v>
      </c>
      <c r="D16" s="49"/>
      <c r="E16" s="49">
        <f t="shared" si="2"/>
        <v>0</v>
      </c>
      <c r="F16" s="49">
        <f t="shared" si="3"/>
        <v>0</v>
      </c>
      <c r="G16" s="49" t="str">
        <f t="shared" si="4"/>
        <v/>
      </c>
      <c r="H16" s="53"/>
      <c r="I16" s="53"/>
      <c r="J16" s="49"/>
      <c r="K16" s="49">
        <f t="shared" si="5"/>
        <v>0</v>
      </c>
      <c r="L16" s="49">
        <f t="shared" si="6"/>
        <v>0</v>
      </c>
      <c r="M16" s="49" t="str">
        <f t="shared" si="7"/>
        <v/>
      </c>
      <c r="N16" s="52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>
      <c r="A17" s="47" t="str">
        <f>'ETAPA 2. IDENTIFICAÇÃO DE EVENT'!C17</f>
        <v/>
      </c>
      <c r="B17" s="49"/>
      <c r="C17" s="49">
        <f t="shared" si="1"/>
        <v>0</v>
      </c>
      <c r="D17" s="49"/>
      <c r="E17" s="49">
        <f t="shared" si="2"/>
        <v>0</v>
      </c>
      <c r="F17" s="49">
        <f t="shared" si="3"/>
        <v>0</v>
      </c>
      <c r="G17" s="49" t="str">
        <f t="shared" si="4"/>
        <v/>
      </c>
      <c r="H17" s="53"/>
      <c r="I17" s="53"/>
      <c r="J17" s="49"/>
      <c r="K17" s="49">
        <f t="shared" si="5"/>
        <v>0</v>
      </c>
      <c r="L17" s="49">
        <f t="shared" si="6"/>
        <v>0</v>
      </c>
      <c r="M17" s="49" t="str">
        <f t="shared" si="7"/>
        <v/>
      </c>
      <c r="N17" s="52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>
      <c r="A18" s="47" t="str">
        <f>'ETAPA 2. IDENTIFICAÇÃO DE EVENT'!C18</f>
        <v/>
      </c>
      <c r="B18" s="49"/>
      <c r="C18" s="49">
        <f t="shared" si="1"/>
        <v>0</v>
      </c>
      <c r="D18" s="49"/>
      <c r="E18" s="49">
        <f t="shared" si="2"/>
        <v>0</v>
      </c>
      <c r="F18" s="49">
        <f t="shared" si="3"/>
        <v>0</v>
      </c>
      <c r="G18" s="49" t="str">
        <f t="shared" si="4"/>
        <v/>
      </c>
      <c r="H18" s="53"/>
      <c r="I18" s="29"/>
      <c r="J18" s="49"/>
      <c r="K18" s="49">
        <f t="shared" si="5"/>
        <v>0</v>
      </c>
      <c r="L18" s="49">
        <f t="shared" si="6"/>
        <v>0</v>
      </c>
      <c r="M18" s="49" t="str">
        <f t="shared" si="7"/>
        <v/>
      </c>
      <c r="N18" s="52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>
      <c r="A19" s="47" t="str">
        <f>'ETAPA 2. IDENTIFICAÇÃO DE EVENT'!C19</f>
        <v/>
      </c>
      <c r="B19" s="49"/>
      <c r="C19" s="49">
        <f t="shared" si="1"/>
        <v>0</v>
      </c>
      <c r="D19" s="49"/>
      <c r="E19" s="49">
        <f t="shared" si="2"/>
        <v>0</v>
      </c>
      <c r="F19" s="49">
        <f t="shared" si="3"/>
        <v>0</v>
      </c>
      <c r="G19" s="49" t="str">
        <f t="shared" si="4"/>
        <v/>
      </c>
      <c r="H19" s="50"/>
      <c r="I19" s="50"/>
      <c r="J19" s="49"/>
      <c r="K19" s="49">
        <f t="shared" si="5"/>
        <v>0</v>
      </c>
      <c r="L19" s="49">
        <f t="shared" si="6"/>
        <v>0</v>
      </c>
      <c r="M19" s="49" t="str">
        <f t="shared" si="7"/>
        <v/>
      </c>
      <c r="N19" s="52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>
      <c r="A20" s="47" t="str">
        <f>'ETAPA 2. IDENTIFICAÇÃO DE EVENT'!C20</f>
        <v/>
      </c>
      <c r="B20" s="49"/>
      <c r="C20" s="49">
        <f t="shared" si="1"/>
        <v>0</v>
      </c>
      <c r="D20" s="49"/>
      <c r="E20" s="49">
        <f t="shared" si="2"/>
        <v>0</v>
      </c>
      <c r="F20" s="49">
        <f t="shared" si="3"/>
        <v>0</v>
      </c>
      <c r="G20" s="49" t="str">
        <f t="shared" si="4"/>
        <v/>
      </c>
      <c r="H20" s="50"/>
      <c r="I20" s="50"/>
      <c r="J20" s="49"/>
      <c r="K20" s="49">
        <f t="shared" si="5"/>
        <v>0</v>
      </c>
      <c r="L20" s="49">
        <f t="shared" si="6"/>
        <v>0</v>
      </c>
      <c r="M20" s="49" t="str">
        <f t="shared" si="7"/>
        <v/>
      </c>
      <c r="N20" s="52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ht="15.75" customHeight="1">
      <c r="A21" s="47" t="str">
        <f>'ETAPA 2. IDENTIFICAÇÃO DE EVENT'!C21</f>
        <v/>
      </c>
      <c r="B21" s="49"/>
      <c r="C21" s="49">
        <f t="shared" si="1"/>
        <v>0</v>
      </c>
      <c r="D21" s="49"/>
      <c r="E21" s="49">
        <f t="shared" si="2"/>
        <v>0</v>
      </c>
      <c r="F21" s="49">
        <f t="shared" si="3"/>
        <v>0</v>
      </c>
      <c r="G21" s="49" t="str">
        <f t="shared" si="4"/>
        <v/>
      </c>
      <c r="H21" s="50"/>
      <c r="I21" s="50"/>
      <c r="J21" s="49"/>
      <c r="K21" s="49">
        <f t="shared" si="5"/>
        <v>0</v>
      </c>
      <c r="L21" s="49">
        <f t="shared" si="6"/>
        <v>0</v>
      </c>
      <c r="M21" s="49" t="str">
        <f t="shared" si="7"/>
        <v/>
      </c>
      <c r="N21" s="52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ht="15.75" customHeight="1">
      <c r="A22" s="47" t="str">
        <f>'ETAPA 2. IDENTIFICAÇÃO DE EVENT'!C22</f>
        <v/>
      </c>
      <c r="B22" s="49"/>
      <c r="C22" s="49">
        <f t="shared" si="1"/>
        <v>0</v>
      </c>
      <c r="D22" s="49"/>
      <c r="E22" s="49">
        <f t="shared" si="2"/>
        <v>0</v>
      </c>
      <c r="F22" s="49">
        <f t="shared" si="3"/>
        <v>0</v>
      </c>
      <c r="G22" s="49" t="str">
        <f t="shared" si="4"/>
        <v/>
      </c>
      <c r="H22" s="50"/>
      <c r="I22" s="50"/>
      <c r="J22" s="49"/>
      <c r="K22" s="49">
        <f t="shared" si="5"/>
        <v>0</v>
      </c>
      <c r="L22" s="49">
        <f t="shared" si="6"/>
        <v>0</v>
      </c>
      <c r="M22" s="49" t="str">
        <f t="shared" si="7"/>
        <v/>
      </c>
      <c r="N22" s="52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ht="15.75" customHeight="1">
      <c r="A23" s="47" t="str">
        <f>'ETAPA 2. IDENTIFICAÇÃO DE EVENT'!C23</f>
        <v/>
      </c>
      <c r="B23" s="49"/>
      <c r="C23" s="49">
        <f t="shared" si="1"/>
        <v>0</v>
      </c>
      <c r="D23" s="49"/>
      <c r="E23" s="49">
        <f t="shared" si="2"/>
        <v>0</v>
      </c>
      <c r="F23" s="49">
        <f t="shared" si="3"/>
        <v>0</v>
      </c>
      <c r="G23" s="49" t="str">
        <f t="shared" si="4"/>
        <v/>
      </c>
      <c r="H23" s="50"/>
      <c r="I23" s="50"/>
      <c r="J23" s="49"/>
      <c r="K23" s="49">
        <f t="shared" si="5"/>
        <v>0</v>
      </c>
      <c r="L23" s="49">
        <f t="shared" si="6"/>
        <v>0</v>
      </c>
      <c r="M23" s="49" t="str">
        <f t="shared" si="7"/>
        <v/>
      </c>
      <c r="N23" s="52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H1:J1"/>
    <mergeCell ref="M1:N1"/>
  </mergeCells>
  <conditionalFormatting sqref="G3:G23">
    <cfRule type="containsText" dxfId="0" priority="1" operator="containsText" text="Extremo">
      <formula>NOT(ISERROR(SEARCH(("Extremo"),(G3))))</formula>
    </cfRule>
  </conditionalFormatting>
  <conditionalFormatting sqref="G3:G23">
    <cfRule type="containsText" dxfId="1" priority="2" operator="containsText" text="Alto">
      <formula>NOT(ISERROR(SEARCH(("Alto"),(G3))))</formula>
    </cfRule>
  </conditionalFormatting>
  <conditionalFormatting sqref="G3:G23">
    <cfRule type="containsText" dxfId="2" priority="3" operator="containsText" text="Médio">
      <formula>NOT(ISERROR(SEARCH(("Médio"),(G3))))</formula>
    </cfRule>
  </conditionalFormatting>
  <conditionalFormatting sqref="G3:G23">
    <cfRule type="containsText" dxfId="3" priority="4" operator="containsText" text="Baixo">
      <formula>NOT(ISERROR(SEARCH(("Baixo"),(G3))))</formula>
    </cfRule>
  </conditionalFormatting>
  <conditionalFormatting sqref="K3:M23">
    <cfRule type="containsText" dxfId="0" priority="5" operator="containsText" text="Extremo">
      <formula>NOT(ISERROR(SEARCH(("Extremo"),(K3))))</formula>
    </cfRule>
  </conditionalFormatting>
  <conditionalFormatting sqref="K3:M23">
    <cfRule type="containsText" dxfId="1" priority="6" operator="containsText" text="Alto">
      <formula>NOT(ISERROR(SEARCH(("Alto"),(K3))))</formula>
    </cfRule>
  </conditionalFormatting>
  <conditionalFormatting sqref="K3:M23">
    <cfRule type="containsText" dxfId="2" priority="7" operator="containsText" text="Médio">
      <formula>NOT(ISERROR(SEARCH(("Médio"),(K3))))</formula>
    </cfRule>
  </conditionalFormatting>
  <conditionalFormatting sqref="K3:M23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2:J23">
      <formula1>"Inexistente,Fraco,Mediano,Satisfatório,Forte"</formula1>
    </dataValidation>
    <dataValidation type="list" allowBlank="1" showErrorMessage="1" sqref="B2:B23">
      <formula1>"Muito baixa,Baixa,Média,Alta,Muito alta"</formula1>
    </dataValidation>
    <dataValidation type="list" allowBlank="1" showErrorMessage="1" sqref="D2:D23">
      <formula1>"Muito baixo,Baixo,Médio,Alto,Muito alto"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1.13"/>
    <col customWidth="1" min="2" max="2" width="52.38"/>
    <col customWidth="1" min="3" max="3" width="32.38"/>
    <col customWidth="1" min="4" max="4" width="49.13"/>
    <col customWidth="1" min="5" max="26" width="12.75"/>
  </cols>
  <sheetData>
    <row r="1" ht="15.75" customHeight="1">
      <c r="A1" s="54" t="s">
        <v>68</v>
      </c>
      <c r="B1" s="6"/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55" t="s">
        <v>26</v>
      </c>
      <c r="B2" s="55" t="s">
        <v>47</v>
      </c>
      <c r="C2" s="55" t="s">
        <v>69</v>
      </c>
      <c r="D2" s="56" t="s">
        <v>70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57" t="str">
        <f>'ETAPA 1. FIXAÇÃO DE OBJETIVOS'!A7</f>
        <v>Aprimorar a formação discente</v>
      </c>
      <c r="B3" s="29" t="str">
        <f>'ETAPA 3. AVALIAÇÃO DE RISCOS'!A3</f>
        <v>Preenchimento da Plataforma Sucupira com informações falsas ou fraudulentas que tenham potencial de melhorar os indicadores de produção científica e desempenho do PPG</v>
      </c>
      <c r="C3" s="34" t="s">
        <v>71</v>
      </c>
      <c r="D3" s="5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57" t="str">
        <f>'ETAPA 1. FIXAÇÃO DE OBJETIVOS'!A8</f>
        <v/>
      </c>
      <c r="B4" s="29" t="str">
        <f>'ETAPA 3. AVALIAÇÃO DE RISCOS'!A4</f>
        <v>Desídia no preenchimento da Plataforma Sucupira pela equipe de coordenação do PPG.</v>
      </c>
      <c r="C4" s="34" t="s">
        <v>71</v>
      </c>
      <c r="D4" s="5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57" t="str">
        <f>'ETAPA 1. FIXAÇÃO DE OBJETIVOS'!A9</f>
        <v/>
      </c>
      <c r="B5" s="29" t="str">
        <f>'ETAPA 3. AVALIAÇÃO DE RISCOS'!A5</f>
        <v/>
      </c>
      <c r="C5" s="34"/>
      <c r="D5" s="5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57"/>
      <c r="B6" s="29" t="str">
        <f>'ETAPA 3. AVALIAÇÃO DE RISCOS'!A6</f>
        <v/>
      </c>
      <c r="C6" s="34"/>
      <c r="D6" s="5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57"/>
      <c r="B7" s="29" t="str">
        <f>'ETAPA 3. AVALIAÇÃO DE RISCOS'!A7</f>
        <v/>
      </c>
      <c r="C7" s="34"/>
      <c r="D7" s="5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57"/>
      <c r="B8" s="29" t="str">
        <f>'ETAPA 3. AVALIAÇÃO DE RISCOS'!A8</f>
        <v/>
      </c>
      <c r="C8" s="34"/>
      <c r="D8" s="5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50.25" customHeight="1">
      <c r="A9" s="57"/>
      <c r="B9" s="29" t="str">
        <f>'ETAPA 3. AVALIAÇÃO DE RISCOS'!A9</f>
        <v/>
      </c>
      <c r="C9" s="34"/>
      <c r="D9" s="5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30.0" customHeight="1">
      <c r="A10" s="57"/>
      <c r="B10" s="29" t="str">
        <f>'ETAPA 3. AVALIAÇÃO DE RISCOS'!A10</f>
        <v/>
      </c>
      <c r="C10" s="34"/>
      <c r="D10" s="5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27.0" customHeight="1">
      <c r="A11" s="57"/>
      <c r="B11" s="29" t="str">
        <f>'ETAPA 3. AVALIAÇÃO DE RISCOS'!A11</f>
        <v/>
      </c>
      <c r="C11" s="34"/>
      <c r="D11" s="5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25.5" customHeight="1">
      <c r="A12" s="57"/>
      <c r="B12" s="29" t="str">
        <f>'ETAPA 3. AVALIAÇÃO DE RISCOS'!A12</f>
        <v/>
      </c>
      <c r="C12" s="34"/>
      <c r="D12" s="5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57"/>
      <c r="B13" s="29" t="str">
        <f>'ETAPA 3. AVALIAÇÃO DE RISCOS'!A13</f>
        <v/>
      </c>
      <c r="C13" s="34"/>
      <c r="D13" s="5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57"/>
      <c r="B14" s="29" t="str">
        <f>'ETAPA 3. AVALIAÇÃO DE RISCOS'!A14</f>
        <v/>
      </c>
      <c r="C14" s="34"/>
      <c r="D14" s="5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57"/>
      <c r="B15" s="29" t="str">
        <f>'ETAPA 3. AVALIAÇÃO DE RISCOS'!A15</f>
        <v/>
      </c>
      <c r="C15" s="34"/>
      <c r="D15" s="5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57"/>
      <c r="B16" s="29" t="str">
        <f>'ETAPA 3. AVALIAÇÃO DE RISCOS'!A16</f>
        <v/>
      </c>
      <c r="C16" s="34"/>
      <c r="D16" s="5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57"/>
      <c r="B17" s="29" t="str">
        <f>'ETAPA 3. AVALIAÇÃO DE RISCOS'!A17</f>
        <v/>
      </c>
      <c r="C17" s="34"/>
      <c r="D17" s="5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57"/>
      <c r="B18" s="29" t="str">
        <f>'ETAPA 3. AVALIAÇÃO DE RISCOS'!A18</f>
        <v/>
      </c>
      <c r="C18" s="34"/>
      <c r="D18" s="5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57"/>
      <c r="B19" s="29" t="str">
        <f>'ETAPA 3. AVALIAÇÃO DE RISCOS'!A19</f>
        <v/>
      </c>
      <c r="C19" s="34"/>
      <c r="D19" s="5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57"/>
      <c r="B20" s="29" t="str">
        <f>'ETAPA 3. AVALIAÇÃO DE RISCOS'!A20</f>
        <v/>
      </c>
      <c r="C20" s="34"/>
      <c r="D20" s="5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57"/>
      <c r="B21" s="29" t="str">
        <f>'ETAPA 3. AVALIAÇÃO DE RISCOS'!A21</f>
        <v/>
      </c>
      <c r="C21" s="34"/>
      <c r="D21" s="5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57"/>
      <c r="B22" s="29" t="str">
        <f>'ETAPA 3. AVALIAÇÃO DE RISCOS'!A22</f>
        <v/>
      </c>
      <c r="C22" s="34"/>
      <c r="D22" s="5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57"/>
      <c r="B23" s="57"/>
      <c r="C23" s="34"/>
      <c r="D23" s="5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57"/>
      <c r="B24" s="57"/>
      <c r="C24" s="34"/>
      <c r="D24" s="5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57"/>
      <c r="B25" s="57"/>
      <c r="C25" s="34"/>
      <c r="D25" s="5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57"/>
      <c r="B26" s="57"/>
      <c r="C26" s="34"/>
      <c r="D26" s="5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57"/>
      <c r="B27" s="57"/>
      <c r="C27" s="34"/>
      <c r="D27" s="5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57"/>
      <c r="B28" s="57"/>
      <c r="C28" s="34"/>
      <c r="D28" s="5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57"/>
      <c r="B29" s="57"/>
      <c r="C29" s="34"/>
      <c r="D29" s="5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57"/>
      <c r="B30" s="57"/>
      <c r="C30" s="34"/>
      <c r="D30" s="5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57"/>
      <c r="B31" s="57"/>
      <c r="C31" s="34"/>
      <c r="D31" s="5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57"/>
      <c r="B32" s="57"/>
      <c r="C32" s="34"/>
      <c r="D32" s="5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57"/>
      <c r="B33" s="57"/>
      <c r="C33" s="34"/>
      <c r="D33" s="5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57"/>
      <c r="B34" s="57"/>
      <c r="C34" s="34"/>
      <c r="D34" s="5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57"/>
      <c r="B35" s="57"/>
      <c r="C35" s="34"/>
      <c r="D35" s="5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57"/>
      <c r="B36" s="57"/>
      <c r="C36" s="34"/>
      <c r="D36" s="5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57"/>
      <c r="B37" s="57"/>
      <c r="C37" s="34"/>
      <c r="D37" s="5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57"/>
      <c r="B38" s="57"/>
      <c r="C38" s="34"/>
      <c r="D38" s="5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57"/>
      <c r="B39" s="57"/>
      <c r="C39" s="34"/>
      <c r="D39" s="5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57"/>
      <c r="B40" s="57"/>
      <c r="C40" s="34"/>
      <c r="D40" s="5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57"/>
      <c r="B41" s="57"/>
      <c r="C41" s="34"/>
      <c r="D41" s="5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57"/>
      <c r="B42" s="57"/>
      <c r="C42" s="34"/>
      <c r="D42" s="5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57"/>
      <c r="B43" s="57"/>
      <c r="C43" s="34"/>
      <c r="D43" s="5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57"/>
      <c r="B44" s="57"/>
      <c r="C44" s="34"/>
      <c r="D44" s="5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57"/>
      <c r="B45" s="57"/>
      <c r="C45" s="34"/>
      <c r="D45" s="5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57"/>
      <c r="B46" s="57"/>
      <c r="C46" s="34"/>
      <c r="D46" s="5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57"/>
      <c r="B47" s="57"/>
      <c r="C47" s="34"/>
      <c r="D47" s="5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57"/>
      <c r="B48" s="57"/>
      <c r="C48" s="34"/>
      <c r="D48" s="5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57"/>
      <c r="B49" s="57"/>
      <c r="C49" s="34"/>
      <c r="D49" s="5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57"/>
      <c r="B50" s="57"/>
      <c r="C50" s="34"/>
      <c r="D50" s="5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57"/>
      <c r="B51" s="57"/>
      <c r="C51" s="34"/>
      <c r="D51" s="5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57" t="str">
        <f>'ETAPA 2. IDENTIFICAÇÃO DE EVENT'!A57</f>
        <v/>
      </c>
      <c r="B52" s="57" t="str">
        <f>'ETAPA 2. IDENTIFICAÇÃO DE EVENT'!C57</f>
        <v/>
      </c>
      <c r="C52" s="34"/>
      <c r="D52" s="5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57" t="str">
        <f>'ETAPA 2. IDENTIFICAÇÃO DE EVENT'!A58</f>
        <v/>
      </c>
      <c r="B53" s="57" t="str">
        <f>'ETAPA 2. IDENTIFICAÇÃO DE EVENT'!C58</f>
        <v/>
      </c>
      <c r="C53" s="34"/>
      <c r="D53" s="5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57" t="str">
        <f>'ETAPA 2. IDENTIFICAÇÃO DE EVENT'!A59</f>
        <v/>
      </c>
      <c r="B54" s="57" t="str">
        <f>'ETAPA 2. IDENTIFICAÇÃO DE EVENT'!C59</f>
        <v/>
      </c>
      <c r="C54" s="34"/>
      <c r="D54" s="5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57" t="str">
        <f>'ETAPA 2. IDENTIFICAÇÃO DE EVENT'!A60</f>
        <v/>
      </c>
      <c r="B55" s="57" t="str">
        <f>'ETAPA 2. IDENTIFICAÇÃO DE EVENT'!C60</f>
        <v/>
      </c>
      <c r="C55" s="34"/>
      <c r="D55" s="5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57" t="str">
        <f>'ETAPA 2. IDENTIFICAÇÃO DE EVENT'!A61</f>
        <v/>
      </c>
      <c r="B56" s="57" t="str">
        <f>'ETAPA 2. IDENTIFICAÇÃO DE EVENT'!C61</f>
        <v/>
      </c>
      <c r="C56" s="34"/>
      <c r="D56" s="5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57" t="str">
        <f>'ETAPA 2. IDENTIFICAÇÃO DE EVENT'!A62</f>
        <v/>
      </c>
      <c r="B57" s="57" t="str">
        <f>'ETAPA 2. IDENTIFICAÇÃO DE EVENT'!C62</f>
        <v/>
      </c>
      <c r="C57" s="34"/>
      <c r="D57" s="5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57" t="str">
        <f>'ETAPA 2. IDENTIFICAÇÃO DE EVENT'!A63</f>
        <v/>
      </c>
      <c r="B58" s="57" t="str">
        <f>'ETAPA 2. IDENTIFICAÇÃO DE EVENT'!C63</f>
        <v/>
      </c>
      <c r="C58" s="34"/>
      <c r="D58" s="5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57" t="str">
        <f>'ETAPA 2. IDENTIFICAÇÃO DE EVENT'!A64</f>
        <v/>
      </c>
      <c r="B59" s="57" t="str">
        <f>'ETAPA 2. IDENTIFICAÇÃO DE EVENT'!C64</f>
        <v/>
      </c>
      <c r="C59" s="34"/>
      <c r="D59" s="5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57" t="str">
        <f>'ETAPA 2. IDENTIFICAÇÃO DE EVENT'!A65</f>
        <v/>
      </c>
      <c r="B60" s="57" t="str">
        <f>'ETAPA 2. IDENTIFICAÇÃO DE EVENT'!C65</f>
        <v/>
      </c>
      <c r="C60" s="34"/>
      <c r="D60" s="5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57" t="str">
        <f>'ETAPA 2. IDENTIFICAÇÃO DE EVENT'!A66</f>
        <v/>
      </c>
      <c r="B61" s="57" t="str">
        <f>'ETAPA 2. IDENTIFICAÇÃO DE EVENT'!C66</f>
        <v/>
      </c>
      <c r="C61" s="34"/>
      <c r="D61" s="5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57" t="str">
        <f>'ETAPA 2. IDENTIFICAÇÃO DE EVENT'!A67</f>
        <v/>
      </c>
      <c r="B62" s="57" t="str">
        <f>'ETAPA 2. IDENTIFICAÇÃO DE EVENT'!C67</f>
        <v/>
      </c>
      <c r="C62" s="34"/>
      <c r="D62" s="5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57" t="str">
        <f>'ETAPA 2. IDENTIFICAÇÃO DE EVENT'!A68</f>
        <v/>
      </c>
      <c r="B63" s="57" t="str">
        <f>'ETAPA 2. IDENTIFICAÇÃO DE EVENT'!C68</f>
        <v/>
      </c>
      <c r="C63" s="34"/>
      <c r="D63" s="5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57" t="str">
        <f>'ETAPA 2. IDENTIFICAÇÃO DE EVENT'!A69</f>
        <v/>
      </c>
      <c r="B64" s="57" t="str">
        <f>'ETAPA 2. IDENTIFICAÇÃO DE EVENT'!C69</f>
        <v/>
      </c>
      <c r="C64" s="34"/>
      <c r="D64" s="5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57" t="str">
        <f>'ETAPA 2. IDENTIFICAÇÃO DE EVENT'!A70</f>
        <v/>
      </c>
      <c r="B65" s="57" t="str">
        <f>'ETAPA 2. IDENTIFICAÇÃO DE EVENT'!C70</f>
        <v/>
      </c>
      <c r="C65" s="34"/>
      <c r="D65" s="5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57" t="str">
        <f>'ETAPA 2. IDENTIFICAÇÃO DE EVENT'!A71</f>
        <v/>
      </c>
      <c r="B66" s="57" t="str">
        <f>'ETAPA 2. IDENTIFICAÇÃO DE EVENT'!C71</f>
        <v/>
      </c>
      <c r="C66" s="34"/>
      <c r="D66" s="5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57" t="str">
        <f>'ETAPA 2. IDENTIFICAÇÃO DE EVENT'!A72</f>
        <v/>
      </c>
      <c r="B67" s="57" t="str">
        <f>'ETAPA 2. IDENTIFICAÇÃO DE EVENT'!C72</f>
        <v/>
      </c>
      <c r="C67" s="34"/>
      <c r="D67" s="5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57" t="str">
        <f>'ETAPA 2. IDENTIFICAÇÃO DE EVENT'!A73</f>
        <v/>
      </c>
      <c r="B68" s="57" t="str">
        <f>'ETAPA 2. IDENTIFICAÇÃO DE EVENT'!C73</f>
        <v/>
      </c>
      <c r="C68" s="34"/>
      <c r="D68" s="5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57" t="str">
        <f>'ETAPA 2. IDENTIFICAÇÃO DE EVENT'!A74</f>
        <v/>
      </c>
      <c r="B69" s="57" t="str">
        <f>'ETAPA 2. IDENTIFICAÇÃO DE EVENT'!C74</f>
        <v/>
      </c>
      <c r="C69" s="34"/>
      <c r="D69" s="5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57" t="str">
        <f>'ETAPA 2. IDENTIFICAÇÃO DE EVENT'!A75</f>
        <v/>
      </c>
      <c r="B70" s="57" t="str">
        <f>'ETAPA 2. IDENTIFICAÇÃO DE EVENT'!C75</f>
        <v/>
      </c>
      <c r="C70" s="34"/>
      <c r="D70" s="5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57" t="str">
        <f>'ETAPA 2. IDENTIFICAÇÃO DE EVENT'!A76</f>
        <v/>
      </c>
      <c r="B71" s="57" t="str">
        <f>'ETAPA 2. IDENTIFICAÇÃO DE EVENT'!C76</f>
        <v/>
      </c>
      <c r="C71" s="34"/>
      <c r="D71" s="5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57" t="str">
        <f>'ETAPA 2. IDENTIFICAÇÃO DE EVENT'!A77</f>
        <v/>
      </c>
      <c r="B72" s="57" t="str">
        <f>'ETAPA 2. IDENTIFICAÇÃO DE EVENT'!C77</f>
        <v/>
      </c>
      <c r="C72" s="34"/>
      <c r="D72" s="5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57" t="str">
        <f>'ETAPA 2. IDENTIFICAÇÃO DE EVENT'!A78</f>
        <v/>
      </c>
      <c r="B73" s="57" t="str">
        <f>'ETAPA 2. IDENTIFICAÇÃO DE EVENT'!C78</f>
        <v/>
      </c>
      <c r="C73" s="34"/>
      <c r="D73" s="5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57" t="str">
        <f>'ETAPA 2. IDENTIFICAÇÃO DE EVENT'!A79</f>
        <v/>
      </c>
      <c r="B74" s="57" t="str">
        <f>'ETAPA 2. IDENTIFICAÇÃO DE EVENT'!C79</f>
        <v/>
      </c>
      <c r="C74" s="34"/>
      <c r="D74" s="5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36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36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36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3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36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36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36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36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36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36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36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36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36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36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36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36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36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36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3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36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36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36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36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36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36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36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36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36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36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3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36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36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36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36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36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36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36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36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36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36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36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3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3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3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3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3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3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3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3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3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3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3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3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3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3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3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3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3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3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3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3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3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3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3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3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3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3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3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3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3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3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3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3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3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3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3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3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3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3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3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3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3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3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3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3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3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3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3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3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3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3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3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3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3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3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3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3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3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3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3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3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3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3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3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3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3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3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3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3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3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3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3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3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3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3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3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3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3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3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3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3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3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3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3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3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3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3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3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3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3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3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3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3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3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3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3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3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3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3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3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3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3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3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3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3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3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3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3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3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3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3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3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3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3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3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3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3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3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3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3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3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3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3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3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3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3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3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3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3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3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3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3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3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3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3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3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3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3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3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8"/>
      <c r="B254" s="8"/>
      <c r="C254" s="8"/>
      <c r="D254" s="3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>
      <c r="A255" s="8"/>
      <c r="B255" s="8"/>
      <c r="C255" s="8"/>
      <c r="D255" s="3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5.75" customHeight="1">
      <c r="A256" s="8"/>
      <c r="B256" s="8"/>
      <c r="C256" s="8"/>
      <c r="D256" s="3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5.75" customHeight="1">
      <c r="A257" s="8"/>
      <c r="B257" s="8"/>
      <c r="C257" s="8"/>
      <c r="D257" s="3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5.75" customHeight="1">
      <c r="A258" s="8"/>
      <c r="B258" s="8"/>
      <c r="C258" s="8"/>
      <c r="D258" s="3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5.75" customHeight="1">
      <c r="A259" s="8"/>
      <c r="B259" s="8"/>
      <c r="C259" s="8"/>
      <c r="D259" s="3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5.75" customHeight="1">
      <c r="A260" s="8"/>
      <c r="B260" s="8"/>
      <c r="C260" s="8"/>
      <c r="D260" s="3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5.75" customHeight="1">
      <c r="A261" s="8"/>
      <c r="B261" s="8"/>
      <c r="C261" s="8"/>
      <c r="D261" s="3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5.75" customHeight="1">
      <c r="A262" s="8"/>
      <c r="B262" s="8"/>
      <c r="C262" s="8"/>
      <c r="D262" s="3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5.75" customHeight="1">
      <c r="A263" s="8"/>
      <c r="B263" s="8"/>
      <c r="C263" s="8"/>
      <c r="D263" s="3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5.75" customHeight="1">
      <c r="A264" s="8"/>
      <c r="B264" s="8"/>
      <c r="C264" s="8"/>
      <c r="D264" s="3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5.75" customHeight="1">
      <c r="A265" s="8"/>
      <c r="B265" s="8"/>
      <c r="C265" s="8"/>
      <c r="D265" s="3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5.75" customHeight="1">
      <c r="A266" s="8"/>
      <c r="B266" s="8"/>
      <c r="C266" s="8"/>
      <c r="D266" s="3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5.75" customHeight="1">
      <c r="A267" s="8"/>
      <c r="B267" s="8"/>
      <c r="C267" s="8"/>
      <c r="D267" s="3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5.75" customHeight="1">
      <c r="A268" s="8"/>
      <c r="B268" s="8"/>
      <c r="C268" s="8"/>
      <c r="D268" s="3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5.75" customHeight="1">
      <c r="A269" s="8"/>
      <c r="B269" s="8"/>
      <c r="C269" s="8"/>
      <c r="D269" s="3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5.75" customHeight="1">
      <c r="A270" s="8"/>
      <c r="B270" s="8"/>
      <c r="C270" s="8"/>
      <c r="D270" s="3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5.75" customHeight="1">
      <c r="A271" s="8"/>
      <c r="B271" s="8"/>
      <c r="C271" s="8"/>
      <c r="D271" s="3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5.75" customHeight="1">
      <c r="A272" s="8"/>
      <c r="B272" s="8"/>
      <c r="C272" s="8"/>
      <c r="D272" s="3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5.75" customHeight="1">
      <c r="A273" s="8"/>
      <c r="B273" s="8"/>
      <c r="C273" s="8"/>
      <c r="D273" s="3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5.75" customHeight="1">
      <c r="A274" s="8"/>
      <c r="B274" s="8"/>
      <c r="C274" s="8"/>
      <c r="D274" s="3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ataValidations>
    <dataValidation type="list" allowBlank="1" showErrorMessage="1" sqref="C3:C74">
      <formula1>"Aceitar,Mitigar,Compartilhar,Evitar"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13"/>
    <col customWidth="1" min="12" max="27" width="12.75"/>
  </cols>
  <sheetData>
    <row r="1" ht="24.0" customHeight="1">
      <c r="A1" s="59" t="s">
        <v>72</v>
      </c>
      <c r="B1" s="6"/>
      <c r="C1" s="6"/>
      <c r="D1" s="6"/>
      <c r="E1" s="6"/>
      <c r="F1" s="6"/>
      <c r="G1" s="6"/>
      <c r="H1" s="7"/>
      <c r="I1" s="60" t="s">
        <v>73</v>
      </c>
      <c r="J1" s="6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>
      <c r="A2" s="61" t="s">
        <v>47</v>
      </c>
      <c r="B2" s="61" t="s">
        <v>69</v>
      </c>
      <c r="C2" s="61" t="s">
        <v>74</v>
      </c>
      <c r="D2" s="61" t="s">
        <v>75</v>
      </c>
      <c r="E2" s="61" t="s">
        <v>76</v>
      </c>
      <c r="F2" s="62" t="s">
        <v>77</v>
      </c>
      <c r="G2" s="62" t="s">
        <v>78</v>
      </c>
      <c r="H2" s="62" t="s">
        <v>79</v>
      </c>
      <c r="I2" s="61" t="s">
        <v>80</v>
      </c>
      <c r="J2" s="61" t="s">
        <v>81</v>
      </c>
      <c r="K2" s="62" t="s">
        <v>82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>
      <c r="A3" s="58" t="str">
        <f>'ETAPA 2. IDENTIFICAÇÃO DE EVENT'!C3</f>
        <v>Preenchimento da Plataforma Sucupira com informações falsas ou fraudulentas que tenham potencial de melhorar os indicadores de produção científica e desempenho do PPG</v>
      </c>
      <c r="B3" s="34" t="str">
        <f>'ETAPA 4. RESPOSTA AOS RISCOS'!C3</f>
        <v>Aceitar</v>
      </c>
      <c r="C3" s="58"/>
      <c r="D3" s="34"/>
      <c r="E3" s="34"/>
      <c r="F3" s="34"/>
      <c r="G3" s="58"/>
      <c r="H3" s="34"/>
      <c r="I3" s="58"/>
      <c r="J3" s="58"/>
      <c r="K3" s="5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34.5" customHeight="1">
      <c r="A4" s="58" t="str">
        <f>'ETAPA 2. IDENTIFICAÇÃO DE EVENT'!C4</f>
        <v>Desídia no preenchimento da Plataforma Sucupira pela equipe de coordenação do PPG.</v>
      </c>
      <c r="B4" s="34" t="str">
        <f>'ETAPA 4. RESPOSTA AOS RISCOS'!C4</f>
        <v>Aceitar</v>
      </c>
      <c r="C4" s="57"/>
      <c r="D4" s="63"/>
      <c r="E4" s="63"/>
      <c r="F4" s="34"/>
      <c r="G4" s="57"/>
      <c r="H4" s="57"/>
      <c r="I4" s="57"/>
      <c r="J4" s="57"/>
      <c r="K4" s="5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29.25" customHeight="1">
      <c r="A5" s="58" t="str">
        <f>'ETAPA 2. IDENTIFICAÇÃO DE EVENT'!C5</f>
        <v/>
      </c>
      <c r="B5" s="34" t="str">
        <f>'ETAPA 4. RESPOSTA AOS RISCOS'!C5</f>
        <v/>
      </c>
      <c r="C5" s="57"/>
      <c r="D5" s="63"/>
      <c r="E5" s="63"/>
      <c r="F5" s="34"/>
      <c r="G5" s="57"/>
      <c r="H5" s="57"/>
      <c r="I5" s="57"/>
      <c r="J5" s="57"/>
      <c r="K5" s="5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37.5" customHeight="1">
      <c r="A6" s="58" t="str">
        <f>'ETAPA 2. IDENTIFICAÇÃO DE EVENT'!C6</f>
        <v/>
      </c>
      <c r="B6" s="34" t="str">
        <f>'ETAPA 4. RESPOSTA AOS RISCOS'!C6</f>
        <v/>
      </c>
      <c r="C6" s="57"/>
      <c r="D6" s="63"/>
      <c r="E6" s="63"/>
      <c r="F6" s="34"/>
      <c r="G6" s="57"/>
      <c r="H6" s="57"/>
      <c r="I6" s="57"/>
      <c r="J6" s="57"/>
      <c r="K6" s="5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58" t="str">
        <f>'ETAPA 2. IDENTIFICAÇÃO DE EVENT'!C7</f>
        <v/>
      </c>
      <c r="B7" s="34" t="str">
        <f>'ETAPA 4. RESPOSTA AOS RISCOS'!C7</f>
        <v/>
      </c>
      <c r="C7" s="58"/>
      <c r="D7" s="63"/>
      <c r="E7" s="63"/>
      <c r="F7" s="34"/>
      <c r="G7" s="58"/>
      <c r="H7" s="34"/>
      <c r="I7" s="57"/>
      <c r="J7" s="58"/>
      <c r="K7" s="5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58" t="str">
        <f>'ETAPA 2. IDENTIFICAÇÃO DE EVENT'!C8</f>
        <v/>
      </c>
      <c r="B8" s="34" t="str">
        <f>'ETAPA 4. RESPOSTA AOS RISCOS'!C8</f>
        <v/>
      </c>
      <c r="C8" s="58"/>
      <c r="D8" s="63"/>
      <c r="E8" s="63"/>
      <c r="F8" s="34"/>
      <c r="G8" s="58"/>
      <c r="H8" s="34"/>
      <c r="I8" s="57"/>
      <c r="J8" s="58"/>
      <c r="K8" s="5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58" t="str">
        <f>'ETAPA 2. IDENTIFICAÇÃO DE EVENT'!C9</f>
        <v/>
      </c>
      <c r="B9" s="34" t="str">
        <f>'ETAPA 4. RESPOSTA AOS RISCOS'!C9</f>
        <v/>
      </c>
      <c r="C9" s="58"/>
      <c r="D9" s="63"/>
      <c r="E9" s="63"/>
      <c r="F9" s="34"/>
      <c r="G9" s="58"/>
      <c r="H9" s="34"/>
      <c r="I9" s="57"/>
      <c r="J9" s="58"/>
      <c r="K9" s="5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25.5" customHeight="1">
      <c r="A10" s="58" t="str">
        <f>'ETAPA 2. IDENTIFICAÇÃO DE EVENT'!C10</f>
        <v/>
      </c>
      <c r="B10" s="34" t="str">
        <f>'ETAPA 4. RESPOSTA AOS RISCOS'!C10</f>
        <v/>
      </c>
      <c r="C10" s="57"/>
      <c r="D10" s="63"/>
      <c r="E10" s="63"/>
      <c r="F10" s="34"/>
      <c r="G10" s="57"/>
      <c r="H10" s="57"/>
      <c r="I10" s="57"/>
      <c r="J10" s="57"/>
      <c r="K10" s="5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24.75" customHeight="1">
      <c r="A11" s="58" t="str">
        <f>'ETAPA 2. IDENTIFICAÇÃO DE EVENT'!C11</f>
        <v/>
      </c>
      <c r="B11" s="34" t="str">
        <f>'ETAPA 4. RESPOSTA AOS RISCOS'!C11</f>
        <v/>
      </c>
      <c r="C11" s="57"/>
      <c r="D11" s="63"/>
      <c r="E11" s="63"/>
      <c r="F11" s="34"/>
      <c r="G11" s="57"/>
      <c r="H11" s="57"/>
      <c r="I11" s="57"/>
      <c r="J11" s="57"/>
      <c r="K11" s="5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>
      <c r="A12" s="58" t="str">
        <f>'ETAPA 2. IDENTIFICAÇÃO DE EVENT'!C12</f>
        <v/>
      </c>
      <c r="B12" s="34" t="str">
        <f>'ETAPA 4. RESPOSTA AOS RISCOS'!C12</f>
        <v/>
      </c>
      <c r="C12" s="57"/>
      <c r="D12" s="63"/>
      <c r="E12" s="63"/>
      <c r="F12" s="34"/>
      <c r="G12" s="57"/>
      <c r="H12" s="57"/>
      <c r="I12" s="57"/>
      <c r="J12" s="57"/>
      <c r="K12" s="5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41.25" customHeight="1">
      <c r="A13" s="58" t="str">
        <f>'ETAPA 2. IDENTIFICAÇÃO DE EVENT'!C13</f>
        <v/>
      </c>
      <c r="B13" s="34" t="str">
        <f>'ETAPA 4. RESPOSTA AOS RISCOS'!C13</f>
        <v/>
      </c>
      <c r="C13" s="57"/>
      <c r="D13" s="63"/>
      <c r="E13" s="63"/>
      <c r="F13" s="34"/>
      <c r="G13" s="57"/>
      <c r="H13" s="57"/>
      <c r="I13" s="57"/>
      <c r="J13" s="57"/>
      <c r="K13" s="5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58" t="str">
        <f>'ETAPA 2. IDENTIFICAÇÃO DE EVENT'!C14</f>
        <v/>
      </c>
      <c r="B14" s="34" t="str">
        <f>'ETAPA 4. RESPOSTA AOS RISCOS'!C14</f>
        <v/>
      </c>
      <c r="C14" s="57"/>
      <c r="D14" s="63"/>
      <c r="E14" s="63"/>
      <c r="F14" s="34"/>
      <c r="G14" s="57"/>
      <c r="H14" s="57"/>
      <c r="I14" s="57"/>
      <c r="J14" s="57"/>
      <c r="K14" s="5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58" t="str">
        <f>'ETAPA 2. IDENTIFICAÇÃO DE EVENT'!C15</f>
        <v/>
      </c>
      <c r="B15" s="34" t="str">
        <f>'ETAPA 4. RESPOSTA AOS RISCOS'!C15</f>
        <v/>
      </c>
      <c r="C15" s="57"/>
      <c r="D15" s="63"/>
      <c r="E15" s="63"/>
      <c r="F15" s="34"/>
      <c r="G15" s="57"/>
      <c r="H15" s="57"/>
      <c r="I15" s="57"/>
      <c r="J15" s="57"/>
      <c r="K15" s="5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58" t="str">
        <f>'ETAPA 2. IDENTIFICAÇÃO DE EVENT'!C16</f>
        <v/>
      </c>
      <c r="B16" s="34" t="str">
        <f>'ETAPA 4. RESPOSTA AOS RISCOS'!C16</f>
        <v/>
      </c>
      <c r="C16" s="58"/>
      <c r="D16" s="63"/>
      <c r="E16" s="63"/>
      <c r="F16" s="34"/>
      <c r="G16" s="58"/>
      <c r="H16" s="58"/>
      <c r="I16" s="58"/>
      <c r="J16" s="58"/>
      <c r="K16" s="5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15.75" customHeight="1">
      <c r="A17" s="58" t="str">
        <f>'ETAPA 2. IDENTIFICAÇÃO DE EVENT'!C17</f>
        <v/>
      </c>
      <c r="B17" s="34" t="str">
        <f>'ETAPA 4. RESPOSTA AOS RISCOS'!C17</f>
        <v/>
      </c>
      <c r="C17" s="57"/>
      <c r="D17" s="63"/>
      <c r="E17" s="63"/>
      <c r="F17" s="34"/>
      <c r="G17" s="57"/>
      <c r="H17" s="57"/>
      <c r="I17" s="57"/>
      <c r="J17" s="57"/>
      <c r="K17" s="5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58" t="str">
        <f>'ETAPA 2. IDENTIFICAÇÃO DE EVENT'!C18</f>
        <v/>
      </c>
      <c r="B18" s="34" t="str">
        <f>'ETAPA 4. RESPOSTA AOS RISCOS'!C18</f>
        <v/>
      </c>
      <c r="C18" s="57"/>
      <c r="D18" s="63"/>
      <c r="E18" s="63"/>
      <c r="F18" s="34"/>
      <c r="G18" s="57"/>
      <c r="H18" s="57"/>
      <c r="I18" s="57"/>
      <c r="J18" s="57"/>
      <c r="K18" s="5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58" t="str">
        <f>'ETAPA 2. IDENTIFICAÇÃO DE EVENT'!C19</f>
        <v/>
      </c>
      <c r="B19" s="34" t="str">
        <f>'ETAPA 4. RESPOSTA AOS RISCOS'!C19</f>
        <v/>
      </c>
      <c r="C19" s="58"/>
      <c r="D19" s="64"/>
      <c r="E19" s="64"/>
      <c r="F19" s="34"/>
      <c r="G19" s="58"/>
      <c r="H19" s="58"/>
      <c r="I19" s="58"/>
      <c r="J19" s="58"/>
      <c r="K19" s="5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>
      <c r="A20" s="58" t="str">
        <f>'ETAPA 2. IDENTIFICAÇÃO DE EVENT'!C20</f>
        <v/>
      </c>
      <c r="B20" s="34" t="str">
        <f>'ETAPA 4. RESPOSTA AOS RISCOS'!C20</f>
        <v/>
      </c>
      <c r="C20" s="58"/>
      <c r="D20" s="63"/>
      <c r="E20" s="63"/>
      <c r="F20" s="34"/>
      <c r="G20" s="58"/>
      <c r="H20" s="58"/>
      <c r="I20" s="58"/>
      <c r="J20" s="58"/>
      <c r="K20" s="5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15.75" customHeight="1">
      <c r="A21" s="58" t="str">
        <f>'ETAPA 2. IDENTIFICAÇÃO DE EVENT'!C21</f>
        <v/>
      </c>
      <c r="B21" s="34" t="str">
        <f>'ETAPA 4. RESPOSTA AOS RISCOS'!C21</f>
        <v/>
      </c>
      <c r="C21" s="58"/>
      <c r="D21" s="63"/>
      <c r="E21" s="63"/>
      <c r="F21" s="34"/>
      <c r="G21" s="57"/>
      <c r="H21" s="57"/>
      <c r="I21" s="57"/>
      <c r="J21" s="57"/>
      <c r="K21" s="5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15.75" customHeight="1">
      <c r="A22" s="58" t="str">
        <f>'ETAPA 2. IDENTIFICAÇÃO DE EVENT'!C22</f>
        <v/>
      </c>
      <c r="B22" s="34" t="str">
        <f>'ETAPA 4. RESPOSTA AOS RISCOS'!C22</f>
        <v/>
      </c>
      <c r="C22" s="57"/>
      <c r="D22" s="63"/>
      <c r="E22" s="63"/>
      <c r="F22" s="34"/>
      <c r="G22" s="57"/>
      <c r="H22" s="57"/>
      <c r="I22" s="57"/>
      <c r="J22" s="57"/>
      <c r="K22" s="5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15.75" customHeight="1">
      <c r="A23" s="58" t="str">
        <f>'ETAPA 2. IDENTIFICAÇÃO DE EVENT'!C23</f>
        <v/>
      </c>
      <c r="B23" s="34" t="str">
        <f>'ETAPA 4. RESPOSTA AOS RISCOS'!C23</f>
        <v/>
      </c>
      <c r="C23" s="57"/>
      <c r="D23" s="63"/>
      <c r="E23" s="63"/>
      <c r="F23" s="34"/>
      <c r="G23" s="57"/>
      <c r="H23" s="57"/>
      <c r="I23" s="57"/>
      <c r="J23" s="57"/>
      <c r="K23" s="5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15.75" customHeight="1">
      <c r="A24" s="58" t="str">
        <f>'ETAPA 2. IDENTIFICAÇÃO DE EVENT'!C24</f>
        <v/>
      </c>
      <c r="B24" s="34" t="str">
        <f>'ETAPA 4. RESPOSTA AOS RISCOS'!C24</f>
        <v/>
      </c>
      <c r="C24" s="57"/>
      <c r="D24" s="63"/>
      <c r="E24" s="63"/>
      <c r="F24" s="34"/>
      <c r="G24" s="57"/>
      <c r="H24" s="57"/>
      <c r="I24" s="57"/>
      <c r="J24" s="57"/>
      <c r="K24" s="5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15.75" customHeight="1">
      <c r="A25" s="58" t="str">
        <f>'ETAPA 2. IDENTIFICAÇÃO DE EVENT'!C25</f>
        <v/>
      </c>
      <c r="B25" s="34" t="str">
        <f>'ETAPA 4. RESPOSTA AOS RISCOS'!C25</f>
        <v/>
      </c>
      <c r="C25" s="57"/>
      <c r="D25" s="63"/>
      <c r="E25" s="63"/>
      <c r="F25" s="34"/>
      <c r="G25" s="57"/>
      <c r="H25" s="57"/>
      <c r="I25" s="57"/>
      <c r="J25" s="57"/>
      <c r="K25" s="5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5.75" customHeight="1">
      <c r="A26" s="58" t="str">
        <f>'ETAPA 2. IDENTIFICAÇÃO DE EVENT'!C26</f>
        <v/>
      </c>
      <c r="B26" s="34" t="str">
        <f>'ETAPA 4. RESPOSTA AOS RISCOS'!C26</f>
        <v/>
      </c>
      <c r="C26" s="57"/>
      <c r="D26" s="63"/>
      <c r="E26" s="63"/>
      <c r="F26" s="34"/>
      <c r="G26" s="57"/>
      <c r="H26" s="57"/>
      <c r="I26" s="57"/>
      <c r="J26" s="57"/>
      <c r="K26" s="5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15.75" customHeight="1">
      <c r="A27" s="58" t="str">
        <f>'ETAPA 2. IDENTIFICAÇÃO DE EVENT'!C27</f>
        <v/>
      </c>
      <c r="B27" s="34" t="str">
        <f>'ETAPA 4. RESPOSTA AOS RISCOS'!C27</f>
        <v/>
      </c>
      <c r="C27" s="57"/>
      <c r="D27" s="63"/>
      <c r="E27" s="63"/>
      <c r="F27" s="34"/>
      <c r="G27" s="57"/>
      <c r="H27" s="57"/>
      <c r="I27" s="57"/>
      <c r="J27" s="57"/>
      <c r="K27" s="5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15.75" customHeight="1">
      <c r="A28" s="58" t="str">
        <f>'ETAPA 2. IDENTIFICAÇÃO DE EVENT'!C28</f>
        <v/>
      </c>
      <c r="B28" s="34" t="str">
        <f>'ETAPA 4. RESPOSTA AOS RISCOS'!C28</f>
        <v/>
      </c>
      <c r="C28" s="57"/>
      <c r="D28" s="63"/>
      <c r="E28" s="63"/>
      <c r="F28" s="34"/>
      <c r="G28" s="57"/>
      <c r="H28" s="57"/>
      <c r="I28" s="57"/>
      <c r="J28" s="57"/>
      <c r="K28" s="5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15.75" customHeight="1">
      <c r="A29" s="58" t="str">
        <f>'ETAPA 2. IDENTIFICAÇÃO DE EVENT'!C29</f>
        <v/>
      </c>
      <c r="B29" s="34" t="str">
        <f>'ETAPA 4. RESPOSTA AOS RISCOS'!C29</f>
        <v/>
      </c>
      <c r="C29" s="57"/>
      <c r="D29" s="63"/>
      <c r="E29" s="63"/>
      <c r="F29" s="34"/>
      <c r="G29" s="57"/>
      <c r="H29" s="57"/>
      <c r="I29" s="57"/>
      <c r="J29" s="57"/>
      <c r="K29" s="5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15.75" customHeight="1">
      <c r="A30" s="58" t="str">
        <f>'ETAPA 2. IDENTIFICAÇÃO DE EVENT'!C30</f>
        <v/>
      </c>
      <c r="B30" s="34" t="str">
        <f>'ETAPA 4. RESPOSTA AOS RISCOS'!C30</f>
        <v/>
      </c>
      <c r="C30" s="57"/>
      <c r="D30" s="63"/>
      <c r="E30" s="63"/>
      <c r="F30" s="34"/>
      <c r="G30" s="57"/>
      <c r="H30" s="57"/>
      <c r="I30" s="57"/>
      <c r="J30" s="57"/>
      <c r="K30" s="5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15.75" customHeight="1">
      <c r="A31" s="58" t="str">
        <f>'ETAPA 2. IDENTIFICAÇÃO DE EVENT'!C31</f>
        <v/>
      </c>
      <c r="B31" s="34" t="str">
        <f>'ETAPA 4. RESPOSTA AOS RISCOS'!C31</f>
        <v/>
      </c>
      <c r="C31" s="57"/>
      <c r="D31" s="63"/>
      <c r="E31" s="63"/>
      <c r="F31" s="34"/>
      <c r="G31" s="57"/>
      <c r="H31" s="57"/>
      <c r="I31" s="57"/>
      <c r="J31" s="57"/>
      <c r="K31" s="5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15.75" customHeight="1">
      <c r="A32" s="58" t="str">
        <f>'ETAPA 2. IDENTIFICAÇÃO DE EVENT'!C32</f>
        <v/>
      </c>
      <c r="B32" s="34" t="str">
        <f>'ETAPA 4. RESPOSTA AOS RISCOS'!C32</f>
        <v/>
      </c>
      <c r="C32" s="57"/>
      <c r="D32" s="63"/>
      <c r="E32" s="63"/>
      <c r="F32" s="34"/>
      <c r="G32" s="57"/>
      <c r="H32" s="57"/>
      <c r="I32" s="57"/>
      <c r="J32" s="57"/>
      <c r="K32" s="5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15.75" customHeight="1">
      <c r="A33" s="58" t="str">
        <f>'ETAPA 2. IDENTIFICAÇÃO DE EVENT'!C33</f>
        <v/>
      </c>
      <c r="B33" s="34" t="str">
        <f>'ETAPA 4. RESPOSTA AOS RISCOS'!C33</f>
        <v/>
      </c>
      <c r="C33" s="57"/>
      <c r="D33" s="63"/>
      <c r="E33" s="63"/>
      <c r="F33" s="34"/>
      <c r="G33" s="57"/>
      <c r="H33" s="57"/>
      <c r="I33" s="57"/>
      <c r="J33" s="57"/>
      <c r="K33" s="5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15.75" customHeight="1">
      <c r="A34" s="58" t="str">
        <f>'ETAPA 2. IDENTIFICAÇÃO DE EVENT'!C34</f>
        <v/>
      </c>
      <c r="B34" s="34" t="str">
        <f>'ETAPA 4. RESPOSTA AOS RISCOS'!C34</f>
        <v/>
      </c>
      <c r="C34" s="57"/>
      <c r="D34" s="63"/>
      <c r="E34" s="63"/>
      <c r="F34" s="34"/>
      <c r="G34" s="57"/>
      <c r="H34" s="57"/>
      <c r="I34" s="57"/>
      <c r="J34" s="57"/>
      <c r="K34" s="5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15.75" customHeight="1">
      <c r="A35" s="58" t="str">
        <f>'ETAPA 2. IDENTIFICAÇÃO DE EVENT'!C35</f>
        <v/>
      </c>
      <c r="B35" s="34" t="str">
        <f>'ETAPA 4. RESPOSTA AOS RISCOS'!C35</f>
        <v/>
      </c>
      <c r="C35" s="57"/>
      <c r="D35" s="63"/>
      <c r="E35" s="63"/>
      <c r="F35" s="34"/>
      <c r="G35" s="57"/>
      <c r="H35" s="57"/>
      <c r="I35" s="57"/>
      <c r="J35" s="57"/>
      <c r="K35" s="5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15.75" customHeight="1">
      <c r="A36" s="58" t="str">
        <f>'ETAPA 2. IDENTIFICAÇÃO DE EVENT'!C36</f>
        <v/>
      </c>
      <c r="B36" s="34" t="str">
        <f>'ETAPA 4. RESPOSTA AOS RISCOS'!C36</f>
        <v/>
      </c>
      <c r="C36" s="57"/>
      <c r="D36" s="63"/>
      <c r="E36" s="63"/>
      <c r="F36" s="34"/>
      <c r="G36" s="57"/>
      <c r="H36" s="57"/>
      <c r="I36" s="57"/>
      <c r="J36" s="57"/>
      <c r="K36" s="5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5.75" customHeight="1">
      <c r="A37" s="58" t="str">
        <f>'ETAPA 2. IDENTIFICAÇÃO DE EVENT'!C37</f>
        <v/>
      </c>
      <c r="B37" s="34" t="str">
        <f>'ETAPA 4. RESPOSTA AOS RISCOS'!C37</f>
        <v/>
      </c>
      <c r="C37" s="57"/>
      <c r="D37" s="63"/>
      <c r="E37" s="63"/>
      <c r="F37" s="34"/>
      <c r="G37" s="57"/>
      <c r="H37" s="57"/>
      <c r="I37" s="57"/>
      <c r="J37" s="57"/>
      <c r="K37" s="5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15.75" customHeight="1">
      <c r="A38" s="58" t="str">
        <f>'ETAPA 2. IDENTIFICAÇÃO DE EVENT'!C38</f>
        <v/>
      </c>
      <c r="B38" s="34" t="str">
        <f>'ETAPA 4. RESPOSTA AOS RISCOS'!C38</f>
        <v/>
      </c>
      <c r="C38" s="57"/>
      <c r="D38" s="63"/>
      <c r="E38" s="63"/>
      <c r="F38" s="34"/>
      <c r="G38" s="57"/>
      <c r="H38" s="57"/>
      <c r="I38" s="57"/>
      <c r="J38" s="57"/>
      <c r="K38" s="5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15.75" customHeight="1">
      <c r="A39" s="58" t="str">
        <f>'ETAPA 2. IDENTIFICAÇÃO DE EVENT'!C39</f>
        <v/>
      </c>
      <c r="B39" s="34" t="str">
        <f>'ETAPA 4. RESPOSTA AOS RISCOS'!C39</f>
        <v/>
      </c>
      <c r="C39" s="57"/>
      <c r="D39" s="63"/>
      <c r="E39" s="63"/>
      <c r="F39" s="34"/>
      <c r="G39" s="57"/>
      <c r="H39" s="57"/>
      <c r="I39" s="57"/>
      <c r="J39" s="57"/>
      <c r="K39" s="5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15.75" customHeight="1">
      <c r="A40" s="58" t="str">
        <f>'ETAPA 2. IDENTIFICAÇÃO DE EVENT'!C40</f>
        <v/>
      </c>
      <c r="B40" s="34" t="str">
        <f>'ETAPA 4. RESPOSTA AOS RISCOS'!C40</f>
        <v/>
      </c>
      <c r="C40" s="57"/>
      <c r="D40" s="63"/>
      <c r="E40" s="63"/>
      <c r="F40" s="34"/>
      <c r="G40" s="57"/>
      <c r="H40" s="57"/>
      <c r="I40" s="57"/>
      <c r="J40" s="57"/>
      <c r="K40" s="5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15.75" customHeight="1">
      <c r="A41" s="58" t="str">
        <f>'ETAPA 2. IDENTIFICAÇÃO DE EVENT'!C41</f>
        <v/>
      </c>
      <c r="B41" s="34" t="str">
        <f>'ETAPA 4. RESPOSTA AOS RISCOS'!C41</f>
        <v/>
      </c>
      <c r="C41" s="57"/>
      <c r="D41" s="63"/>
      <c r="E41" s="63"/>
      <c r="F41" s="34"/>
      <c r="G41" s="57"/>
      <c r="H41" s="57"/>
      <c r="I41" s="57"/>
      <c r="J41" s="57"/>
      <c r="K41" s="5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15.75" customHeight="1">
      <c r="A42" s="58" t="str">
        <f>'ETAPA 2. IDENTIFICAÇÃO DE EVENT'!C42</f>
        <v/>
      </c>
      <c r="B42" s="34" t="str">
        <f>'ETAPA 4. RESPOSTA AOS RISCOS'!C42</f>
        <v/>
      </c>
      <c r="C42" s="57"/>
      <c r="D42" s="63"/>
      <c r="E42" s="63"/>
      <c r="F42" s="34"/>
      <c r="G42" s="57"/>
      <c r="H42" s="57"/>
      <c r="I42" s="57"/>
      <c r="J42" s="57"/>
      <c r="K42" s="5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15.75" customHeight="1">
      <c r="A43" s="58" t="str">
        <f>'ETAPA 2. IDENTIFICAÇÃO DE EVENT'!C43</f>
        <v/>
      </c>
      <c r="B43" s="34" t="str">
        <f>'ETAPA 4. RESPOSTA AOS RISCOS'!C43</f>
        <v/>
      </c>
      <c r="C43" s="57"/>
      <c r="D43" s="63"/>
      <c r="E43" s="63"/>
      <c r="F43" s="34"/>
      <c r="G43" s="57"/>
      <c r="H43" s="57"/>
      <c r="I43" s="57"/>
      <c r="J43" s="57"/>
      <c r="K43" s="5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15.75" customHeight="1">
      <c r="A44" s="58" t="str">
        <f>'ETAPA 2. IDENTIFICAÇÃO DE EVENT'!C44</f>
        <v/>
      </c>
      <c r="B44" s="34" t="str">
        <f>'ETAPA 4. RESPOSTA AOS RISCOS'!C44</f>
        <v/>
      </c>
      <c r="C44" s="57"/>
      <c r="D44" s="63"/>
      <c r="E44" s="63"/>
      <c r="F44" s="34"/>
      <c r="G44" s="57"/>
      <c r="H44" s="57"/>
      <c r="I44" s="57"/>
      <c r="J44" s="57"/>
      <c r="K44" s="5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15.75" customHeight="1">
      <c r="A45" s="58" t="str">
        <f>'ETAPA 2. IDENTIFICAÇÃO DE EVENT'!C45</f>
        <v/>
      </c>
      <c r="B45" s="34" t="str">
        <f>'ETAPA 4. RESPOSTA AOS RISCOS'!C45</f>
        <v/>
      </c>
      <c r="C45" s="57"/>
      <c r="D45" s="63"/>
      <c r="E45" s="63"/>
      <c r="F45" s="34"/>
      <c r="G45" s="57"/>
      <c r="H45" s="57"/>
      <c r="I45" s="57"/>
      <c r="J45" s="57"/>
      <c r="K45" s="5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15.75" customHeight="1">
      <c r="A46" s="58" t="str">
        <f>'ETAPA 2. IDENTIFICAÇÃO DE EVENT'!C46</f>
        <v/>
      </c>
      <c r="B46" s="34" t="str">
        <f>'ETAPA 4. RESPOSTA AOS RISCOS'!C46</f>
        <v/>
      </c>
      <c r="C46" s="57"/>
      <c r="D46" s="63"/>
      <c r="E46" s="63"/>
      <c r="F46" s="34"/>
      <c r="G46" s="57"/>
      <c r="H46" s="57"/>
      <c r="I46" s="57"/>
      <c r="J46" s="57"/>
      <c r="K46" s="5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15.75" customHeight="1">
      <c r="A47" s="58" t="str">
        <f>'ETAPA 2. IDENTIFICAÇÃO DE EVENT'!C51</f>
        <v/>
      </c>
      <c r="B47" s="34" t="str">
        <f>'ETAPA 4. RESPOSTA AOS RISCOS'!C47</f>
        <v/>
      </c>
      <c r="C47" s="57"/>
      <c r="D47" s="63"/>
      <c r="E47" s="63"/>
      <c r="F47" s="34"/>
      <c r="G47" s="57"/>
      <c r="H47" s="57"/>
      <c r="I47" s="57"/>
      <c r="J47" s="57"/>
      <c r="K47" s="5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15.75" customHeight="1">
      <c r="A48" s="58" t="str">
        <f>'ETAPA 2. IDENTIFICAÇÃO DE EVENT'!C52</f>
        <v/>
      </c>
      <c r="B48" s="34" t="str">
        <f>'ETAPA 4. RESPOSTA AOS RISCOS'!C48</f>
        <v/>
      </c>
      <c r="C48" s="57"/>
      <c r="D48" s="63"/>
      <c r="E48" s="63"/>
      <c r="F48" s="34"/>
      <c r="G48" s="57"/>
      <c r="H48" s="57"/>
      <c r="I48" s="57"/>
      <c r="J48" s="57"/>
      <c r="K48" s="5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15.75" customHeight="1">
      <c r="A49" s="58" t="str">
        <f>'ETAPA 2. IDENTIFICAÇÃO DE EVENT'!C53</f>
        <v/>
      </c>
      <c r="B49" s="34" t="str">
        <f>'ETAPA 4. RESPOSTA AOS RISCOS'!C49</f>
        <v/>
      </c>
      <c r="C49" s="57"/>
      <c r="D49" s="63"/>
      <c r="E49" s="63"/>
      <c r="F49" s="34"/>
      <c r="G49" s="57"/>
      <c r="H49" s="57"/>
      <c r="I49" s="57"/>
      <c r="J49" s="57"/>
      <c r="K49" s="5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15.75" customHeight="1">
      <c r="A50" s="65"/>
      <c r="B50" s="8"/>
      <c r="C50" s="8"/>
      <c r="D50" s="8"/>
      <c r="E50" s="8"/>
      <c r="F50" s="66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15.75" customHeight="1">
      <c r="A51" s="65"/>
      <c r="B51" s="8"/>
      <c r="C51" s="8"/>
      <c r="D51" s="8"/>
      <c r="E51" s="8"/>
      <c r="F51" s="6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15.75" customHeight="1">
      <c r="A52" s="65"/>
      <c r="B52" s="8"/>
      <c r="C52" s="8"/>
      <c r="D52" s="8"/>
      <c r="E52" s="8"/>
      <c r="F52" s="66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15.75" customHeight="1">
      <c r="A53" s="65"/>
      <c r="B53" s="8"/>
      <c r="C53" s="8"/>
      <c r="D53" s="8"/>
      <c r="E53" s="8"/>
      <c r="F53" s="66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15.75" customHeight="1">
      <c r="A54" s="65"/>
      <c r="B54" s="8"/>
      <c r="C54" s="8"/>
      <c r="D54" s="8"/>
      <c r="E54" s="8"/>
      <c r="F54" s="66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15.75" customHeight="1">
      <c r="A55" s="65"/>
      <c r="B55" s="8"/>
      <c r="C55" s="8"/>
      <c r="D55" s="8"/>
      <c r="E55" s="8"/>
      <c r="F55" s="66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15.75" customHeight="1">
      <c r="A56" s="65"/>
      <c r="B56" s="8"/>
      <c r="C56" s="8"/>
      <c r="D56" s="8"/>
      <c r="E56" s="8"/>
      <c r="F56" s="6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ht="15.75" customHeight="1">
      <c r="A57" s="65"/>
      <c r="B57" s="8"/>
      <c r="C57" s="8"/>
      <c r="D57" s="8"/>
      <c r="E57" s="8"/>
      <c r="F57" s="6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ht="15.75" customHeight="1">
      <c r="A58" s="65"/>
      <c r="B58" s="8"/>
      <c r="C58" s="8"/>
      <c r="D58" s="8"/>
      <c r="E58" s="8"/>
      <c r="F58" s="66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ht="15.75" customHeight="1">
      <c r="A59" s="65"/>
      <c r="B59" s="8"/>
      <c r="C59" s="8"/>
      <c r="D59" s="8"/>
      <c r="E59" s="8"/>
      <c r="F59" s="66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ht="15.75" customHeight="1">
      <c r="A60" s="65"/>
      <c r="B60" s="8"/>
      <c r="C60" s="8"/>
      <c r="D60" s="8"/>
      <c r="E60" s="8"/>
      <c r="F60" s="66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ht="15.75" customHeight="1">
      <c r="A61" s="65"/>
      <c r="B61" s="8"/>
      <c r="C61" s="8"/>
      <c r="D61" s="8"/>
      <c r="E61" s="8"/>
      <c r="F61" s="66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ht="15.75" customHeight="1">
      <c r="A62" s="65"/>
      <c r="B62" s="8"/>
      <c r="C62" s="8"/>
      <c r="D62" s="8"/>
      <c r="E62" s="8"/>
      <c r="F62" s="66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ht="15.75" customHeight="1">
      <c r="A63" s="65"/>
      <c r="B63" s="8"/>
      <c r="C63" s="8"/>
      <c r="D63" s="8"/>
      <c r="E63" s="8"/>
      <c r="F63" s="66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ht="15.75" customHeight="1">
      <c r="A64" s="65"/>
      <c r="B64" s="8"/>
      <c r="C64" s="8"/>
      <c r="D64" s="8"/>
      <c r="E64" s="8"/>
      <c r="F64" s="66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ht="15.75" customHeight="1">
      <c r="A65" s="65"/>
      <c r="B65" s="8"/>
      <c r="C65" s="8"/>
      <c r="D65" s="8"/>
      <c r="E65" s="8"/>
      <c r="F65" s="66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ht="15.75" customHeight="1">
      <c r="A66" s="65"/>
      <c r="B66" s="8"/>
      <c r="C66" s="8"/>
      <c r="D66" s="8"/>
      <c r="E66" s="8"/>
      <c r="F66" s="66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ht="15.75" customHeight="1">
      <c r="A67" s="65"/>
      <c r="B67" s="8"/>
      <c r="C67" s="8"/>
      <c r="D67" s="8"/>
      <c r="E67" s="8"/>
      <c r="F67" s="66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ht="15.75" customHeight="1">
      <c r="A68" s="65"/>
      <c r="B68" s="8"/>
      <c r="C68" s="8"/>
      <c r="D68" s="8"/>
      <c r="E68" s="8"/>
      <c r="F68" s="66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ht="15.75" customHeight="1">
      <c r="A69" s="65"/>
      <c r="B69" s="8"/>
      <c r="C69" s="8"/>
      <c r="D69" s="8"/>
      <c r="E69" s="8"/>
      <c r="F69" s="66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ht="15.75" customHeight="1">
      <c r="A70" s="65"/>
      <c r="B70" s="8"/>
      <c r="C70" s="8"/>
      <c r="D70" s="8"/>
      <c r="E70" s="8"/>
      <c r="F70" s="66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ht="15.75" customHeight="1">
      <c r="A71" s="65"/>
      <c r="B71" s="8"/>
      <c r="C71" s="8"/>
      <c r="D71" s="8"/>
      <c r="E71" s="8"/>
      <c r="F71" s="66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ht="15.75" customHeight="1">
      <c r="A72" s="65"/>
      <c r="B72" s="8"/>
      <c r="C72" s="8"/>
      <c r="D72" s="8"/>
      <c r="E72" s="8"/>
      <c r="F72" s="66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ht="15.75" customHeight="1">
      <c r="A73" s="65"/>
      <c r="B73" s="8"/>
      <c r="C73" s="8"/>
      <c r="D73" s="8"/>
      <c r="E73" s="8"/>
      <c r="F73" s="66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ht="15.75" customHeight="1">
      <c r="A74" s="65"/>
      <c r="B74" s="8"/>
      <c r="C74" s="8"/>
      <c r="D74" s="8"/>
      <c r="E74" s="8"/>
      <c r="F74" s="66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ht="15.75" customHeight="1">
      <c r="A75" s="65"/>
      <c r="B75" s="8"/>
      <c r="C75" s="8"/>
      <c r="D75" s="8"/>
      <c r="E75" s="8"/>
      <c r="F75" s="66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ht="15.75" customHeight="1">
      <c r="A76" s="65"/>
      <c r="B76" s="8"/>
      <c r="C76" s="8"/>
      <c r="D76" s="8"/>
      <c r="E76" s="8"/>
      <c r="F76" s="66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ht="15.75" customHeight="1">
      <c r="A77" s="65"/>
      <c r="B77" s="8"/>
      <c r="C77" s="8"/>
      <c r="D77" s="8"/>
      <c r="E77" s="8"/>
      <c r="F77" s="66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ht="15.75" customHeight="1">
      <c r="A78" s="65"/>
      <c r="B78" s="8"/>
      <c r="C78" s="8"/>
      <c r="D78" s="8"/>
      <c r="E78" s="8"/>
      <c r="F78" s="66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ht="15.75" customHeight="1">
      <c r="A79" s="65"/>
      <c r="B79" s="8"/>
      <c r="C79" s="8"/>
      <c r="D79" s="8"/>
      <c r="E79" s="8"/>
      <c r="F79" s="66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ht="15.75" customHeight="1">
      <c r="A80" s="65"/>
      <c r="B80" s="8"/>
      <c r="C80" s="8"/>
      <c r="D80" s="8"/>
      <c r="E80" s="8"/>
      <c r="F80" s="66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ht="15.75" customHeight="1">
      <c r="A81" s="65"/>
      <c r="B81" s="8"/>
      <c r="C81" s="8"/>
      <c r="D81" s="8"/>
      <c r="E81" s="8"/>
      <c r="F81" s="66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ht="15.75" customHeight="1">
      <c r="A82" s="65"/>
      <c r="B82" s="8"/>
      <c r="C82" s="8"/>
      <c r="D82" s="8"/>
      <c r="E82" s="8"/>
      <c r="F82" s="66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ht="15.75" customHeight="1">
      <c r="A83" s="65"/>
      <c r="B83" s="8"/>
      <c r="C83" s="8"/>
      <c r="D83" s="8"/>
      <c r="E83" s="8"/>
      <c r="F83" s="6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ht="15.75" customHeight="1">
      <c r="A84" s="65"/>
      <c r="B84" s="8"/>
      <c r="C84" s="8"/>
      <c r="D84" s="8"/>
      <c r="E84" s="8"/>
      <c r="F84" s="66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ht="15.75" customHeight="1">
      <c r="A85" s="65"/>
      <c r="B85" s="8"/>
      <c r="C85" s="8"/>
      <c r="D85" s="8"/>
      <c r="E85" s="8"/>
      <c r="F85" s="66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15.75" customHeight="1">
      <c r="A86" s="65"/>
      <c r="B86" s="8"/>
      <c r="C86" s="8"/>
      <c r="D86" s="8"/>
      <c r="E86" s="8"/>
      <c r="F86" s="66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15.75" customHeight="1">
      <c r="A87" s="65"/>
      <c r="B87" s="8"/>
      <c r="C87" s="8"/>
      <c r="D87" s="8"/>
      <c r="E87" s="8"/>
      <c r="F87" s="66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15.75" customHeight="1">
      <c r="A88" s="65"/>
      <c r="B88" s="8"/>
      <c r="C88" s="8"/>
      <c r="D88" s="8"/>
      <c r="E88" s="8"/>
      <c r="F88" s="66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15.75" customHeight="1">
      <c r="A89" s="65"/>
      <c r="B89" s="8"/>
      <c r="C89" s="8"/>
      <c r="D89" s="8"/>
      <c r="E89" s="8"/>
      <c r="F89" s="66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15.75" customHeight="1">
      <c r="A90" s="65"/>
      <c r="B90" s="8"/>
      <c r="C90" s="8"/>
      <c r="D90" s="8"/>
      <c r="E90" s="8"/>
      <c r="F90" s="66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15.75" customHeight="1">
      <c r="A91" s="65"/>
      <c r="B91" s="8"/>
      <c r="C91" s="8"/>
      <c r="D91" s="8"/>
      <c r="E91" s="8"/>
      <c r="F91" s="66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15.75" customHeight="1">
      <c r="A92" s="65"/>
      <c r="B92" s="8"/>
      <c r="C92" s="8"/>
      <c r="D92" s="8"/>
      <c r="E92" s="8"/>
      <c r="F92" s="66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15.75" customHeight="1">
      <c r="A93" s="65"/>
      <c r="B93" s="8"/>
      <c r="C93" s="8"/>
      <c r="D93" s="8"/>
      <c r="E93" s="8"/>
      <c r="F93" s="66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15.75" customHeight="1">
      <c r="A94" s="65"/>
      <c r="B94" s="8"/>
      <c r="C94" s="8"/>
      <c r="D94" s="8"/>
      <c r="E94" s="8"/>
      <c r="F94" s="66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15.75" customHeight="1">
      <c r="A95" s="65"/>
      <c r="B95" s="8"/>
      <c r="C95" s="8"/>
      <c r="D95" s="8"/>
      <c r="E95" s="8"/>
      <c r="F95" s="66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15.75" customHeight="1">
      <c r="A96" s="65"/>
      <c r="B96" s="8"/>
      <c r="C96" s="8"/>
      <c r="D96" s="8"/>
      <c r="E96" s="8"/>
      <c r="F96" s="66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15.75" customHeight="1">
      <c r="A97" s="65"/>
      <c r="B97" s="8"/>
      <c r="C97" s="8"/>
      <c r="D97" s="8"/>
      <c r="E97" s="8"/>
      <c r="F97" s="66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15.75" customHeight="1">
      <c r="A98" s="65"/>
      <c r="B98" s="8"/>
      <c r="C98" s="8"/>
      <c r="D98" s="8"/>
      <c r="E98" s="8"/>
      <c r="F98" s="66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15.75" customHeight="1">
      <c r="A99" s="65"/>
      <c r="B99" s="8"/>
      <c r="C99" s="8"/>
      <c r="D99" s="8"/>
      <c r="E99" s="8"/>
      <c r="F99" s="66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15.75" customHeight="1">
      <c r="A100" s="65"/>
      <c r="B100" s="8"/>
      <c r="C100" s="8"/>
      <c r="D100" s="8"/>
      <c r="E100" s="8"/>
      <c r="F100" s="66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ht="15.75" customHeight="1">
      <c r="A101" s="65"/>
      <c r="B101" s="8"/>
      <c r="C101" s="8"/>
      <c r="D101" s="8"/>
      <c r="E101" s="8"/>
      <c r="F101" s="66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15.75" customHeight="1">
      <c r="A102" s="65"/>
      <c r="B102" s="8"/>
      <c r="C102" s="8"/>
      <c r="D102" s="8"/>
      <c r="E102" s="8"/>
      <c r="F102" s="66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15.75" customHeight="1">
      <c r="A103" s="65"/>
      <c r="B103" s="8"/>
      <c r="C103" s="8"/>
      <c r="D103" s="8"/>
      <c r="E103" s="8"/>
      <c r="F103" s="66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ht="15.75" customHeight="1">
      <c r="A104" s="65"/>
      <c r="B104" s="8"/>
      <c r="C104" s="8"/>
      <c r="D104" s="8"/>
      <c r="E104" s="8"/>
      <c r="F104" s="66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ht="15.75" customHeight="1">
      <c r="A105" s="65"/>
      <c r="B105" s="8"/>
      <c r="C105" s="8"/>
      <c r="D105" s="8"/>
      <c r="E105" s="8"/>
      <c r="F105" s="66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ht="15.75" customHeight="1">
      <c r="A106" s="65"/>
      <c r="B106" s="8"/>
      <c r="C106" s="8"/>
      <c r="D106" s="8"/>
      <c r="E106" s="8"/>
      <c r="F106" s="66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ht="15.75" customHeight="1">
      <c r="A107" s="65"/>
      <c r="B107" s="8"/>
      <c r="C107" s="8"/>
      <c r="D107" s="8"/>
      <c r="E107" s="8"/>
      <c r="F107" s="66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ht="15.75" customHeight="1">
      <c r="A108" s="65"/>
      <c r="B108" s="8"/>
      <c r="C108" s="8"/>
      <c r="D108" s="8"/>
      <c r="E108" s="8"/>
      <c r="F108" s="66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ht="15.75" customHeight="1">
      <c r="A109" s="65"/>
      <c r="B109" s="8"/>
      <c r="C109" s="8"/>
      <c r="D109" s="8"/>
      <c r="E109" s="8"/>
      <c r="F109" s="66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ht="15.75" customHeight="1">
      <c r="A110" s="65"/>
      <c r="B110" s="8"/>
      <c r="C110" s="8"/>
      <c r="D110" s="8"/>
      <c r="E110" s="8"/>
      <c r="F110" s="66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ht="15.75" customHeight="1">
      <c r="A111" s="65"/>
      <c r="B111" s="8"/>
      <c r="C111" s="8"/>
      <c r="D111" s="8"/>
      <c r="E111" s="8"/>
      <c r="F111" s="66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ht="15.75" customHeight="1">
      <c r="A112" s="65"/>
      <c r="B112" s="8"/>
      <c r="C112" s="8"/>
      <c r="D112" s="8"/>
      <c r="E112" s="8"/>
      <c r="F112" s="66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ht="15.75" customHeight="1">
      <c r="A113" s="65"/>
      <c r="B113" s="8"/>
      <c r="C113" s="8"/>
      <c r="D113" s="8"/>
      <c r="E113" s="8"/>
      <c r="F113" s="66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ht="15.75" customHeight="1">
      <c r="A114" s="65"/>
      <c r="B114" s="8"/>
      <c r="C114" s="8"/>
      <c r="D114" s="8"/>
      <c r="E114" s="8"/>
      <c r="F114" s="66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ht="15.75" customHeight="1">
      <c r="A115" s="65"/>
      <c r="B115" s="8"/>
      <c r="C115" s="8"/>
      <c r="D115" s="8"/>
      <c r="E115" s="8"/>
      <c r="F115" s="66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ht="15.75" customHeight="1">
      <c r="A116" s="65"/>
      <c r="B116" s="8"/>
      <c r="C116" s="8"/>
      <c r="D116" s="8"/>
      <c r="E116" s="8"/>
      <c r="F116" s="66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ht="15.75" customHeight="1">
      <c r="A117" s="65"/>
      <c r="B117" s="8"/>
      <c r="C117" s="8"/>
      <c r="D117" s="8"/>
      <c r="E117" s="8"/>
      <c r="F117" s="66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ht="15.75" customHeight="1">
      <c r="A118" s="65"/>
      <c r="B118" s="8"/>
      <c r="C118" s="8"/>
      <c r="D118" s="8"/>
      <c r="E118" s="8"/>
      <c r="F118" s="66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ht="15.75" customHeight="1">
      <c r="A119" s="65"/>
      <c r="B119" s="8"/>
      <c r="C119" s="8"/>
      <c r="D119" s="8"/>
      <c r="E119" s="8"/>
      <c r="F119" s="66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ht="15.75" customHeight="1">
      <c r="A120" s="65"/>
      <c r="B120" s="8"/>
      <c r="C120" s="8"/>
      <c r="D120" s="8"/>
      <c r="E120" s="8"/>
      <c r="F120" s="66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15.75" customHeight="1">
      <c r="A121" s="65"/>
      <c r="B121" s="8"/>
      <c r="C121" s="8"/>
      <c r="D121" s="8"/>
      <c r="E121" s="8"/>
      <c r="F121" s="66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15.75" customHeight="1">
      <c r="A122" s="65"/>
      <c r="B122" s="8"/>
      <c r="C122" s="8"/>
      <c r="D122" s="8"/>
      <c r="E122" s="8"/>
      <c r="F122" s="66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15.75" customHeight="1">
      <c r="A123" s="65"/>
      <c r="B123" s="8"/>
      <c r="C123" s="8"/>
      <c r="D123" s="8"/>
      <c r="E123" s="8"/>
      <c r="F123" s="66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15.75" customHeight="1">
      <c r="A124" s="65"/>
      <c r="B124" s="8"/>
      <c r="C124" s="8"/>
      <c r="D124" s="8"/>
      <c r="E124" s="8"/>
      <c r="F124" s="66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15.75" customHeight="1">
      <c r="A125" s="65"/>
      <c r="B125" s="8"/>
      <c r="C125" s="8"/>
      <c r="D125" s="8"/>
      <c r="E125" s="8"/>
      <c r="F125" s="66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15.75" customHeight="1">
      <c r="A126" s="65"/>
      <c r="B126" s="8"/>
      <c r="C126" s="8"/>
      <c r="D126" s="8"/>
      <c r="E126" s="8"/>
      <c r="F126" s="66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15.75" customHeight="1">
      <c r="A127" s="65"/>
      <c r="B127" s="8"/>
      <c r="C127" s="8"/>
      <c r="D127" s="8"/>
      <c r="E127" s="8"/>
      <c r="F127" s="66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15.75" customHeight="1">
      <c r="A128" s="65"/>
      <c r="B128" s="8"/>
      <c r="C128" s="8"/>
      <c r="D128" s="8"/>
      <c r="E128" s="8"/>
      <c r="F128" s="66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15.75" customHeight="1">
      <c r="A129" s="65"/>
      <c r="B129" s="8"/>
      <c r="C129" s="8"/>
      <c r="D129" s="8"/>
      <c r="E129" s="8"/>
      <c r="F129" s="66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ht="15.75" customHeight="1">
      <c r="A130" s="65"/>
      <c r="B130" s="8"/>
      <c r="C130" s="8"/>
      <c r="D130" s="8"/>
      <c r="E130" s="8"/>
      <c r="F130" s="66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ht="15.75" customHeight="1">
      <c r="A131" s="65"/>
      <c r="B131" s="8"/>
      <c r="C131" s="8"/>
      <c r="D131" s="8"/>
      <c r="E131" s="8"/>
      <c r="F131" s="66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ht="15.75" customHeight="1">
      <c r="A132" s="65"/>
      <c r="B132" s="8"/>
      <c r="C132" s="8"/>
      <c r="D132" s="8"/>
      <c r="E132" s="8"/>
      <c r="F132" s="66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ht="15.75" customHeight="1">
      <c r="A133" s="65"/>
      <c r="B133" s="8"/>
      <c r="C133" s="8"/>
      <c r="D133" s="8"/>
      <c r="E133" s="8"/>
      <c r="F133" s="66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ht="15.75" customHeight="1">
      <c r="A134" s="65"/>
      <c r="B134" s="8"/>
      <c r="C134" s="8"/>
      <c r="D134" s="8"/>
      <c r="E134" s="8"/>
      <c r="F134" s="66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ht="15.75" customHeight="1">
      <c r="A135" s="65"/>
      <c r="B135" s="8"/>
      <c r="C135" s="8"/>
      <c r="D135" s="8"/>
      <c r="E135" s="8"/>
      <c r="F135" s="66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ht="15.75" customHeight="1">
      <c r="A136" s="65"/>
      <c r="B136" s="8"/>
      <c r="C136" s="8"/>
      <c r="D136" s="8"/>
      <c r="E136" s="8"/>
      <c r="F136" s="66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ht="15.75" customHeight="1">
      <c r="A137" s="65"/>
      <c r="B137" s="8"/>
      <c r="C137" s="8"/>
      <c r="D137" s="8"/>
      <c r="E137" s="8"/>
      <c r="F137" s="66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ht="15.75" customHeight="1">
      <c r="A138" s="65"/>
      <c r="B138" s="8"/>
      <c r="C138" s="8"/>
      <c r="D138" s="8"/>
      <c r="E138" s="8"/>
      <c r="F138" s="66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ht="15.75" customHeight="1">
      <c r="A139" s="65"/>
      <c r="B139" s="8"/>
      <c r="C139" s="8"/>
      <c r="D139" s="8"/>
      <c r="E139" s="8"/>
      <c r="F139" s="66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ht="15.75" customHeight="1">
      <c r="A140" s="65"/>
      <c r="B140" s="8"/>
      <c r="C140" s="8"/>
      <c r="D140" s="8"/>
      <c r="E140" s="8"/>
      <c r="F140" s="66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ht="15.75" customHeight="1">
      <c r="A141" s="65"/>
      <c r="B141" s="8"/>
      <c r="C141" s="8"/>
      <c r="D141" s="8"/>
      <c r="E141" s="8"/>
      <c r="F141" s="66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ht="15.75" customHeight="1">
      <c r="A142" s="65"/>
      <c r="B142" s="8"/>
      <c r="C142" s="8"/>
      <c r="D142" s="8"/>
      <c r="E142" s="8"/>
      <c r="F142" s="66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ht="15.75" customHeight="1">
      <c r="A143" s="65"/>
      <c r="B143" s="8"/>
      <c r="C143" s="8"/>
      <c r="D143" s="8"/>
      <c r="E143" s="8"/>
      <c r="F143" s="66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ht="15.75" customHeight="1">
      <c r="A144" s="65"/>
      <c r="B144" s="8"/>
      <c r="C144" s="8"/>
      <c r="D144" s="8"/>
      <c r="E144" s="8"/>
      <c r="F144" s="66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ht="15.75" customHeight="1">
      <c r="A145" s="65"/>
      <c r="B145" s="8"/>
      <c r="C145" s="8"/>
      <c r="D145" s="8"/>
      <c r="E145" s="8"/>
      <c r="F145" s="66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ht="15.75" customHeight="1">
      <c r="A146" s="65"/>
      <c r="B146" s="8"/>
      <c r="C146" s="8"/>
      <c r="D146" s="8"/>
      <c r="E146" s="8"/>
      <c r="F146" s="66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ht="15.75" customHeight="1">
      <c r="A147" s="65"/>
      <c r="B147" s="8"/>
      <c r="C147" s="8"/>
      <c r="D147" s="8"/>
      <c r="E147" s="8"/>
      <c r="F147" s="66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ht="15.75" customHeight="1">
      <c r="A148" s="65"/>
      <c r="B148" s="8"/>
      <c r="C148" s="8"/>
      <c r="D148" s="8"/>
      <c r="E148" s="8"/>
      <c r="F148" s="66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ht="15.75" customHeight="1">
      <c r="A149" s="65"/>
      <c r="B149" s="8"/>
      <c r="C149" s="8"/>
      <c r="D149" s="8"/>
      <c r="E149" s="8"/>
      <c r="F149" s="66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ht="15.75" customHeight="1">
      <c r="A150" s="65"/>
      <c r="B150" s="8"/>
      <c r="C150" s="8"/>
      <c r="D150" s="8"/>
      <c r="E150" s="8"/>
      <c r="F150" s="66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ht="15.75" customHeight="1">
      <c r="A151" s="65"/>
      <c r="B151" s="8"/>
      <c r="C151" s="8"/>
      <c r="D151" s="8"/>
      <c r="E151" s="8"/>
      <c r="F151" s="66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ht="15.75" customHeight="1">
      <c r="A152" s="65"/>
      <c r="B152" s="8"/>
      <c r="C152" s="8"/>
      <c r="D152" s="8"/>
      <c r="E152" s="8"/>
      <c r="F152" s="66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ht="15.75" customHeight="1">
      <c r="A153" s="65"/>
      <c r="B153" s="8"/>
      <c r="C153" s="8"/>
      <c r="D153" s="8"/>
      <c r="E153" s="8"/>
      <c r="F153" s="66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ht="15.75" customHeight="1">
      <c r="A154" s="65"/>
      <c r="B154" s="8"/>
      <c r="C154" s="8"/>
      <c r="D154" s="8"/>
      <c r="E154" s="8"/>
      <c r="F154" s="66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ht="15.75" customHeight="1">
      <c r="A155" s="65"/>
      <c r="B155" s="8"/>
      <c r="C155" s="8"/>
      <c r="D155" s="8"/>
      <c r="E155" s="8"/>
      <c r="F155" s="66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ht="15.75" customHeight="1">
      <c r="A156" s="65"/>
      <c r="B156" s="8"/>
      <c r="C156" s="8"/>
      <c r="D156" s="8"/>
      <c r="E156" s="8"/>
      <c r="F156" s="66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ht="15.75" customHeight="1">
      <c r="A157" s="65"/>
      <c r="B157" s="8"/>
      <c r="C157" s="8"/>
      <c r="D157" s="8"/>
      <c r="E157" s="8"/>
      <c r="F157" s="66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ht="15.75" customHeight="1">
      <c r="A158" s="65"/>
      <c r="B158" s="8"/>
      <c r="C158" s="8"/>
      <c r="D158" s="8"/>
      <c r="E158" s="8"/>
      <c r="F158" s="66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ht="15.75" customHeight="1">
      <c r="A159" s="65"/>
      <c r="B159" s="8"/>
      <c r="C159" s="8"/>
      <c r="D159" s="8"/>
      <c r="E159" s="8"/>
      <c r="F159" s="66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ht="15.75" customHeight="1">
      <c r="A160" s="65"/>
      <c r="B160" s="8"/>
      <c r="C160" s="8"/>
      <c r="D160" s="8"/>
      <c r="E160" s="8"/>
      <c r="F160" s="66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ht="15.75" customHeight="1">
      <c r="A161" s="65"/>
      <c r="B161" s="8"/>
      <c r="C161" s="8"/>
      <c r="D161" s="8"/>
      <c r="E161" s="8"/>
      <c r="F161" s="66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ht="15.75" customHeight="1">
      <c r="A162" s="65"/>
      <c r="B162" s="8"/>
      <c r="C162" s="8"/>
      <c r="D162" s="8"/>
      <c r="E162" s="8"/>
      <c r="F162" s="66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ht="15.75" customHeight="1">
      <c r="A163" s="65"/>
      <c r="B163" s="8"/>
      <c r="C163" s="8"/>
      <c r="D163" s="8"/>
      <c r="E163" s="8"/>
      <c r="F163" s="66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ht="15.75" customHeight="1">
      <c r="A164" s="65"/>
      <c r="B164" s="8"/>
      <c r="C164" s="8"/>
      <c r="D164" s="8"/>
      <c r="E164" s="8"/>
      <c r="F164" s="66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ht="15.75" customHeight="1">
      <c r="A165" s="65"/>
      <c r="B165" s="8"/>
      <c r="C165" s="8"/>
      <c r="D165" s="8"/>
      <c r="E165" s="8"/>
      <c r="F165" s="66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ht="15.75" customHeight="1">
      <c r="A166" s="65"/>
      <c r="B166" s="8"/>
      <c r="C166" s="8"/>
      <c r="D166" s="8"/>
      <c r="E166" s="8"/>
      <c r="F166" s="66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ht="15.75" customHeight="1">
      <c r="A167" s="65"/>
      <c r="B167" s="8"/>
      <c r="C167" s="8"/>
      <c r="D167" s="8"/>
      <c r="E167" s="8"/>
      <c r="F167" s="66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ht="15.75" customHeight="1">
      <c r="A168" s="65"/>
      <c r="B168" s="8"/>
      <c r="C168" s="8"/>
      <c r="D168" s="8"/>
      <c r="E168" s="8"/>
      <c r="F168" s="66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ht="15.75" customHeight="1">
      <c r="A169" s="65"/>
      <c r="B169" s="8"/>
      <c r="C169" s="8"/>
      <c r="D169" s="8"/>
      <c r="E169" s="8"/>
      <c r="F169" s="66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ht="15.75" customHeight="1">
      <c r="A170" s="65"/>
      <c r="B170" s="8"/>
      <c r="C170" s="8"/>
      <c r="D170" s="8"/>
      <c r="E170" s="8"/>
      <c r="F170" s="66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ht="15.75" customHeight="1">
      <c r="A171" s="65"/>
      <c r="B171" s="8"/>
      <c r="C171" s="8"/>
      <c r="D171" s="8"/>
      <c r="E171" s="8"/>
      <c r="F171" s="66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ht="15.75" customHeight="1">
      <c r="A172" s="65"/>
      <c r="B172" s="8"/>
      <c r="C172" s="8"/>
      <c r="D172" s="8"/>
      <c r="E172" s="8"/>
      <c r="F172" s="66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ht="15.75" customHeight="1">
      <c r="A173" s="65"/>
      <c r="B173" s="8"/>
      <c r="C173" s="8"/>
      <c r="D173" s="8"/>
      <c r="E173" s="8"/>
      <c r="F173" s="66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ht="15.75" customHeight="1">
      <c r="A174" s="65"/>
      <c r="B174" s="8"/>
      <c r="C174" s="8"/>
      <c r="D174" s="8"/>
      <c r="E174" s="8"/>
      <c r="F174" s="66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ht="15.75" customHeight="1">
      <c r="A175" s="65"/>
      <c r="B175" s="8"/>
      <c r="C175" s="8"/>
      <c r="D175" s="8"/>
      <c r="E175" s="8"/>
      <c r="F175" s="66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ht="15.75" customHeight="1">
      <c r="A176" s="65"/>
      <c r="B176" s="8"/>
      <c r="C176" s="8"/>
      <c r="D176" s="8"/>
      <c r="E176" s="8"/>
      <c r="F176" s="66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ht="15.75" customHeight="1">
      <c r="A177" s="65"/>
      <c r="B177" s="8"/>
      <c r="C177" s="8"/>
      <c r="D177" s="8"/>
      <c r="E177" s="8"/>
      <c r="F177" s="66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ht="15.75" customHeight="1">
      <c r="A178" s="65"/>
      <c r="B178" s="8"/>
      <c r="C178" s="8"/>
      <c r="D178" s="8"/>
      <c r="E178" s="8"/>
      <c r="F178" s="66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ht="15.75" customHeight="1">
      <c r="A179" s="65"/>
      <c r="B179" s="8"/>
      <c r="C179" s="8"/>
      <c r="D179" s="8"/>
      <c r="E179" s="8"/>
      <c r="F179" s="66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ht="15.75" customHeight="1">
      <c r="A180" s="65"/>
      <c r="B180" s="8"/>
      <c r="C180" s="8"/>
      <c r="D180" s="8"/>
      <c r="E180" s="8"/>
      <c r="F180" s="66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ht="15.75" customHeight="1">
      <c r="A181" s="65"/>
      <c r="B181" s="8"/>
      <c r="C181" s="8"/>
      <c r="D181" s="8"/>
      <c r="E181" s="8"/>
      <c r="F181" s="66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ht="15.75" customHeight="1">
      <c r="A182" s="65"/>
      <c r="B182" s="8"/>
      <c r="C182" s="8"/>
      <c r="D182" s="8"/>
      <c r="E182" s="8"/>
      <c r="F182" s="66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ht="15.75" customHeight="1">
      <c r="A183" s="65"/>
      <c r="B183" s="8"/>
      <c r="C183" s="8"/>
      <c r="D183" s="8"/>
      <c r="E183" s="8"/>
      <c r="F183" s="66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ht="15.75" customHeight="1">
      <c r="A184" s="65"/>
      <c r="B184" s="8"/>
      <c r="C184" s="8"/>
      <c r="D184" s="8"/>
      <c r="E184" s="8"/>
      <c r="F184" s="66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ht="15.75" customHeight="1">
      <c r="A185" s="65"/>
      <c r="B185" s="8"/>
      <c r="C185" s="8"/>
      <c r="D185" s="8"/>
      <c r="E185" s="8"/>
      <c r="F185" s="66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ht="15.75" customHeight="1">
      <c r="A186" s="65"/>
      <c r="B186" s="8"/>
      <c r="C186" s="8"/>
      <c r="D186" s="8"/>
      <c r="E186" s="8"/>
      <c r="F186" s="66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ht="15.75" customHeight="1">
      <c r="A187" s="65"/>
      <c r="B187" s="8"/>
      <c r="C187" s="8"/>
      <c r="D187" s="8"/>
      <c r="E187" s="8"/>
      <c r="F187" s="66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ht="15.75" customHeight="1">
      <c r="A188" s="65"/>
      <c r="B188" s="8"/>
      <c r="C188" s="8"/>
      <c r="D188" s="8"/>
      <c r="E188" s="8"/>
      <c r="F188" s="66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ht="15.75" customHeight="1">
      <c r="A189" s="65"/>
      <c r="B189" s="8"/>
      <c r="C189" s="8"/>
      <c r="D189" s="8"/>
      <c r="E189" s="8"/>
      <c r="F189" s="66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ht="15.75" customHeight="1">
      <c r="A190" s="65"/>
      <c r="B190" s="8"/>
      <c r="C190" s="8"/>
      <c r="D190" s="8"/>
      <c r="E190" s="8"/>
      <c r="F190" s="66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ht="15.75" customHeight="1">
      <c r="A191" s="65"/>
      <c r="B191" s="8"/>
      <c r="C191" s="8"/>
      <c r="D191" s="8"/>
      <c r="E191" s="8"/>
      <c r="F191" s="66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ht="15.75" customHeight="1">
      <c r="A192" s="65"/>
      <c r="B192" s="8"/>
      <c r="C192" s="8"/>
      <c r="D192" s="8"/>
      <c r="E192" s="8"/>
      <c r="F192" s="66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ht="15.75" customHeight="1">
      <c r="A193" s="65"/>
      <c r="B193" s="8"/>
      <c r="C193" s="8"/>
      <c r="D193" s="8"/>
      <c r="E193" s="8"/>
      <c r="F193" s="66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ht="15.75" customHeight="1">
      <c r="A194" s="65"/>
      <c r="B194" s="8"/>
      <c r="C194" s="8"/>
      <c r="D194" s="8"/>
      <c r="E194" s="8"/>
      <c r="F194" s="66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ht="15.75" customHeight="1">
      <c r="A195" s="65"/>
      <c r="B195" s="8"/>
      <c r="C195" s="8"/>
      <c r="D195" s="8"/>
      <c r="E195" s="8"/>
      <c r="F195" s="66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ht="15.75" customHeight="1">
      <c r="A196" s="65"/>
      <c r="B196" s="8"/>
      <c r="C196" s="8"/>
      <c r="D196" s="8"/>
      <c r="E196" s="8"/>
      <c r="F196" s="66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ht="15.75" customHeight="1">
      <c r="A197" s="65"/>
      <c r="B197" s="8"/>
      <c r="C197" s="8"/>
      <c r="D197" s="8"/>
      <c r="E197" s="8"/>
      <c r="F197" s="66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ht="15.75" customHeight="1">
      <c r="A198" s="65"/>
      <c r="B198" s="8"/>
      <c r="C198" s="8"/>
      <c r="D198" s="8"/>
      <c r="E198" s="8"/>
      <c r="F198" s="66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ht="15.75" customHeight="1">
      <c r="A199" s="65"/>
      <c r="B199" s="8"/>
      <c r="C199" s="8"/>
      <c r="D199" s="8"/>
      <c r="E199" s="8"/>
      <c r="F199" s="66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ht="15.75" customHeight="1">
      <c r="A200" s="65"/>
      <c r="B200" s="8"/>
      <c r="C200" s="8"/>
      <c r="D200" s="8"/>
      <c r="E200" s="8"/>
      <c r="F200" s="66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ht="15.75" customHeight="1">
      <c r="A201" s="65"/>
      <c r="B201" s="8"/>
      <c r="C201" s="8"/>
      <c r="D201" s="8"/>
      <c r="E201" s="8"/>
      <c r="F201" s="66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ht="15.75" customHeight="1">
      <c r="A202" s="65"/>
      <c r="B202" s="8"/>
      <c r="C202" s="8"/>
      <c r="D202" s="8"/>
      <c r="E202" s="8"/>
      <c r="F202" s="66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ht="15.75" customHeight="1">
      <c r="A203" s="65"/>
      <c r="B203" s="8"/>
      <c r="C203" s="8"/>
      <c r="D203" s="8"/>
      <c r="E203" s="8"/>
      <c r="F203" s="66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ht="15.75" customHeight="1">
      <c r="A204" s="65"/>
      <c r="B204" s="8"/>
      <c r="C204" s="8"/>
      <c r="D204" s="8"/>
      <c r="E204" s="8"/>
      <c r="F204" s="66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ht="15.75" customHeight="1">
      <c r="A205" s="65"/>
      <c r="B205" s="8"/>
      <c r="C205" s="8"/>
      <c r="D205" s="8"/>
      <c r="E205" s="8"/>
      <c r="F205" s="66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ht="15.75" customHeight="1">
      <c r="A206" s="65"/>
      <c r="B206" s="8"/>
      <c r="C206" s="8"/>
      <c r="D206" s="8"/>
      <c r="E206" s="8"/>
      <c r="F206" s="66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ht="15.75" customHeight="1">
      <c r="A207" s="65"/>
      <c r="B207" s="8"/>
      <c r="C207" s="8"/>
      <c r="D207" s="8"/>
      <c r="E207" s="8"/>
      <c r="F207" s="66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ht="15.75" customHeight="1">
      <c r="A208" s="65"/>
      <c r="B208" s="8"/>
      <c r="C208" s="8"/>
      <c r="D208" s="8"/>
      <c r="E208" s="8"/>
      <c r="F208" s="66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ht="15.75" customHeight="1">
      <c r="A209" s="65"/>
      <c r="B209" s="8"/>
      <c r="C209" s="8"/>
      <c r="D209" s="8"/>
      <c r="E209" s="8"/>
      <c r="F209" s="66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ht="15.75" customHeight="1">
      <c r="A210" s="65"/>
      <c r="B210" s="8"/>
      <c r="C210" s="8"/>
      <c r="D210" s="8"/>
      <c r="E210" s="8"/>
      <c r="F210" s="66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ht="15.75" customHeight="1">
      <c r="A211" s="65"/>
      <c r="B211" s="8"/>
      <c r="C211" s="8"/>
      <c r="D211" s="8"/>
      <c r="E211" s="8"/>
      <c r="F211" s="66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ht="15.75" customHeight="1">
      <c r="A212" s="65"/>
      <c r="B212" s="8"/>
      <c r="C212" s="8"/>
      <c r="D212" s="8"/>
      <c r="E212" s="8"/>
      <c r="F212" s="66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ht="15.75" customHeight="1">
      <c r="A213" s="65"/>
      <c r="B213" s="8"/>
      <c r="C213" s="8"/>
      <c r="D213" s="8"/>
      <c r="E213" s="8"/>
      <c r="F213" s="66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ht="15.75" customHeight="1">
      <c r="A214" s="65"/>
      <c r="B214" s="8"/>
      <c r="C214" s="8"/>
      <c r="D214" s="8"/>
      <c r="E214" s="8"/>
      <c r="F214" s="66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ht="15.75" customHeight="1">
      <c r="A215" s="65"/>
      <c r="B215" s="8"/>
      <c r="C215" s="8"/>
      <c r="D215" s="8"/>
      <c r="E215" s="8"/>
      <c r="F215" s="66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ht="15.75" customHeight="1">
      <c r="A216" s="65"/>
      <c r="B216" s="8"/>
      <c r="C216" s="8"/>
      <c r="D216" s="8"/>
      <c r="E216" s="8"/>
      <c r="F216" s="66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ht="15.75" customHeight="1">
      <c r="A217" s="65"/>
      <c r="B217" s="8"/>
      <c r="C217" s="8"/>
      <c r="D217" s="8"/>
      <c r="E217" s="8"/>
      <c r="F217" s="66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ht="15.75" customHeight="1">
      <c r="A218" s="65"/>
      <c r="B218" s="8"/>
      <c r="C218" s="8"/>
      <c r="D218" s="8"/>
      <c r="E218" s="8"/>
      <c r="F218" s="66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ht="15.75" customHeight="1">
      <c r="A219" s="65"/>
      <c r="B219" s="8"/>
      <c r="C219" s="8"/>
      <c r="D219" s="8"/>
      <c r="E219" s="8"/>
      <c r="F219" s="66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ht="15.75" customHeight="1">
      <c r="A220" s="65"/>
      <c r="B220" s="8"/>
      <c r="C220" s="8"/>
      <c r="D220" s="8"/>
      <c r="E220" s="8"/>
      <c r="F220" s="66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ht="15.75" customHeight="1">
      <c r="A221" s="65"/>
      <c r="B221" s="8"/>
      <c r="C221" s="8"/>
      <c r="D221" s="8"/>
      <c r="E221" s="8"/>
      <c r="F221" s="66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ht="15.75" customHeight="1">
      <c r="A222" s="65"/>
      <c r="B222" s="8"/>
      <c r="C222" s="8"/>
      <c r="D222" s="8"/>
      <c r="E222" s="8"/>
      <c r="F222" s="66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ht="15.75" customHeight="1">
      <c r="A223" s="65"/>
      <c r="B223" s="8"/>
      <c r="C223" s="8"/>
      <c r="D223" s="8"/>
      <c r="E223" s="8"/>
      <c r="F223" s="66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ht="15.75" customHeight="1">
      <c r="A224" s="65"/>
      <c r="B224" s="8"/>
      <c r="C224" s="8"/>
      <c r="D224" s="8"/>
      <c r="E224" s="8"/>
      <c r="F224" s="66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ht="15.75" customHeight="1">
      <c r="A225" s="65"/>
      <c r="B225" s="8"/>
      <c r="C225" s="8"/>
      <c r="D225" s="8"/>
      <c r="E225" s="8"/>
      <c r="F225" s="66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ht="15.75" customHeight="1">
      <c r="A226" s="65"/>
      <c r="B226" s="8"/>
      <c r="C226" s="8"/>
      <c r="D226" s="8"/>
      <c r="E226" s="8"/>
      <c r="F226" s="66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ht="15.75" customHeight="1">
      <c r="A227" s="65"/>
      <c r="B227" s="8"/>
      <c r="C227" s="8"/>
      <c r="D227" s="8"/>
      <c r="E227" s="8"/>
      <c r="F227" s="66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ht="15.75" customHeight="1">
      <c r="A228" s="65"/>
      <c r="B228" s="8"/>
      <c r="C228" s="8"/>
      <c r="D228" s="8"/>
      <c r="E228" s="8"/>
      <c r="F228" s="66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ht="15.75" customHeight="1">
      <c r="A229" s="65"/>
      <c r="B229" s="8"/>
      <c r="C229" s="8"/>
      <c r="D229" s="8"/>
      <c r="E229" s="8"/>
      <c r="F229" s="66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ht="15.75" customHeight="1">
      <c r="A230" s="65"/>
      <c r="B230" s="8"/>
      <c r="C230" s="8"/>
      <c r="D230" s="8"/>
      <c r="E230" s="8"/>
      <c r="F230" s="66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ht="15.75" customHeight="1">
      <c r="A231" s="65"/>
      <c r="B231" s="8"/>
      <c r="C231" s="8"/>
      <c r="D231" s="8"/>
      <c r="E231" s="8"/>
      <c r="F231" s="66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ht="15.75" customHeight="1">
      <c r="A232" s="65"/>
      <c r="B232" s="8"/>
      <c r="C232" s="8"/>
      <c r="D232" s="8"/>
      <c r="E232" s="8"/>
      <c r="F232" s="66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ht="15.75" customHeight="1">
      <c r="A233" s="65"/>
      <c r="B233" s="8"/>
      <c r="C233" s="8"/>
      <c r="D233" s="8"/>
      <c r="E233" s="8"/>
      <c r="F233" s="66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ht="15.75" customHeight="1">
      <c r="A234" s="65"/>
      <c r="B234" s="8"/>
      <c r="C234" s="8"/>
      <c r="D234" s="8"/>
      <c r="E234" s="8"/>
      <c r="F234" s="66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ht="15.75" customHeight="1">
      <c r="A235" s="65"/>
      <c r="B235" s="8"/>
      <c r="C235" s="8"/>
      <c r="D235" s="8"/>
      <c r="E235" s="8"/>
      <c r="F235" s="66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ht="15.75" customHeight="1">
      <c r="A236" s="65"/>
      <c r="B236" s="8"/>
      <c r="C236" s="8"/>
      <c r="D236" s="8"/>
      <c r="E236" s="8"/>
      <c r="F236" s="66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ht="15.75" customHeight="1">
      <c r="A237" s="65"/>
      <c r="B237" s="8"/>
      <c r="C237" s="8"/>
      <c r="D237" s="8"/>
      <c r="E237" s="8"/>
      <c r="F237" s="66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ht="15.75" customHeight="1">
      <c r="A238" s="65"/>
      <c r="B238" s="8"/>
      <c r="C238" s="8"/>
      <c r="D238" s="8"/>
      <c r="E238" s="8"/>
      <c r="F238" s="66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ht="15.75" customHeight="1">
      <c r="A239" s="65"/>
      <c r="B239" s="8"/>
      <c r="C239" s="8"/>
      <c r="D239" s="8"/>
      <c r="E239" s="8"/>
      <c r="F239" s="66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ht="15.75" customHeight="1">
      <c r="A240" s="65"/>
      <c r="B240" s="8"/>
      <c r="C240" s="8"/>
      <c r="D240" s="8"/>
      <c r="E240" s="8"/>
      <c r="F240" s="66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ht="15.75" customHeight="1">
      <c r="A241" s="65"/>
      <c r="B241" s="8"/>
      <c r="C241" s="8"/>
      <c r="D241" s="8"/>
      <c r="E241" s="8"/>
      <c r="F241" s="66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ht="15.75" customHeight="1">
      <c r="A242" s="65"/>
      <c r="B242" s="8"/>
      <c r="C242" s="8"/>
      <c r="D242" s="8"/>
      <c r="E242" s="8"/>
      <c r="F242" s="66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ht="15.75" customHeight="1">
      <c r="A243" s="65"/>
      <c r="B243" s="8"/>
      <c r="C243" s="8"/>
      <c r="D243" s="8"/>
      <c r="E243" s="8"/>
      <c r="F243" s="66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ht="15.75" customHeight="1">
      <c r="A244" s="65"/>
      <c r="B244" s="8"/>
      <c r="C244" s="8"/>
      <c r="D244" s="8"/>
      <c r="E244" s="8"/>
      <c r="F244" s="66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ht="15.75" customHeight="1">
      <c r="A245" s="65"/>
      <c r="B245" s="8"/>
      <c r="C245" s="8"/>
      <c r="D245" s="8"/>
      <c r="E245" s="8"/>
      <c r="F245" s="66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ht="15.75" customHeight="1">
      <c r="A246" s="65"/>
      <c r="B246" s="8"/>
      <c r="C246" s="8"/>
      <c r="D246" s="8"/>
      <c r="E246" s="8"/>
      <c r="F246" s="66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ht="15.75" customHeight="1">
      <c r="A247" s="65"/>
      <c r="B247" s="8"/>
      <c r="C247" s="8"/>
      <c r="D247" s="8"/>
      <c r="E247" s="8"/>
      <c r="F247" s="66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ht="15.75" customHeight="1">
      <c r="A248" s="65"/>
      <c r="B248" s="8"/>
      <c r="C248" s="8"/>
      <c r="D248" s="8"/>
      <c r="E248" s="8"/>
      <c r="F248" s="66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ht="15.75" customHeight="1">
      <c r="A249" s="65"/>
      <c r="B249" s="8"/>
      <c r="C249" s="8"/>
      <c r="D249" s="8"/>
      <c r="E249" s="8"/>
      <c r="F249" s="66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49">
    <cfRule type="containsText" dxfId="0" priority="1" operator="containsText" text="Não implementado">
      <formula>NOT(ISERROR(SEARCH(("Não implementado"),(F3))))</formula>
    </cfRule>
  </conditionalFormatting>
  <conditionalFormatting sqref="F3:F49">
    <cfRule type="containsText" dxfId="3" priority="2" operator="containsText" text="Implementado">
      <formula>NOT(ISERROR(SEARCH(("Implementado"),(F3))))</formula>
    </cfRule>
  </conditionalFormatting>
  <conditionalFormatting sqref="F3:F4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49">
      <formula1>"Implementado,Em implementação,Não implementado"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pageSetUpPr/>
  </sheetPr>
  <sheetViews>
    <sheetView workbookViewId="0"/>
  </sheetViews>
  <sheetFormatPr customHeight="1" defaultColWidth="12.63" defaultRowHeight="15.0"/>
  <cols>
    <col customWidth="1" min="1" max="1" width="23.13"/>
    <col customWidth="1" min="2" max="2" width="19.5"/>
    <col customWidth="1" min="3" max="4" width="21.13"/>
    <col customWidth="1" min="5" max="5" width="24.38"/>
    <col customWidth="1" min="6" max="6" width="31.13"/>
    <col customWidth="1" min="7" max="26" width="12.75"/>
  </cols>
  <sheetData>
    <row r="1" ht="15.75" customHeight="1">
      <c r="A1" s="67" t="s">
        <v>83</v>
      </c>
      <c r="B1" s="6"/>
      <c r="C1" s="6"/>
      <c r="D1" s="6"/>
      <c r="E1" s="6"/>
      <c r="F1" s="7"/>
    </row>
    <row r="2" ht="46.5" customHeight="1">
      <c r="A2" s="68" t="s">
        <v>47</v>
      </c>
      <c r="B2" s="68" t="s">
        <v>84</v>
      </c>
      <c r="C2" s="69" t="s">
        <v>85</v>
      </c>
      <c r="D2" s="69" t="s">
        <v>86</v>
      </c>
      <c r="E2" s="69" t="s">
        <v>87</v>
      </c>
      <c r="F2" s="69" t="s">
        <v>88</v>
      </c>
    </row>
    <row r="3" ht="15.75" customHeight="1">
      <c r="A3" s="70"/>
      <c r="B3" s="70"/>
      <c r="C3" s="70"/>
      <c r="D3" s="70"/>
      <c r="E3" s="70"/>
      <c r="F3" s="70"/>
    </row>
    <row r="4" ht="15.75" customHeight="1">
      <c r="A4" s="70"/>
      <c r="B4" s="70"/>
      <c r="C4" s="70"/>
      <c r="D4" s="70"/>
      <c r="E4" s="70"/>
      <c r="F4" s="70"/>
    </row>
    <row r="5" ht="15.75" customHeight="1">
      <c r="A5" s="70"/>
      <c r="B5" s="70"/>
      <c r="C5" s="70"/>
      <c r="D5" s="70"/>
      <c r="E5" s="70"/>
      <c r="F5" s="70"/>
    </row>
    <row r="6" ht="15.75" customHeight="1">
      <c r="A6" s="70"/>
      <c r="B6" s="70"/>
      <c r="C6" s="70"/>
      <c r="D6" s="70"/>
      <c r="E6" s="70"/>
      <c r="F6" s="70"/>
    </row>
    <row r="7" ht="15.75" customHeight="1">
      <c r="A7" s="70"/>
      <c r="B7" s="70"/>
      <c r="C7" s="70"/>
      <c r="D7" s="70"/>
      <c r="E7" s="70"/>
      <c r="F7" s="70"/>
    </row>
    <row r="8" ht="15.75" customHeight="1">
      <c r="A8" s="70"/>
      <c r="B8" s="70"/>
      <c r="C8" s="70"/>
      <c r="D8" s="70"/>
      <c r="E8" s="70"/>
      <c r="F8" s="70"/>
    </row>
    <row r="9" ht="15.75" customHeight="1">
      <c r="A9" s="70"/>
      <c r="B9" s="70"/>
      <c r="C9" s="70"/>
      <c r="D9" s="70"/>
      <c r="E9" s="70"/>
      <c r="F9" s="70"/>
    </row>
    <row r="10" ht="15.75" customHeight="1">
      <c r="A10" s="70"/>
      <c r="B10" s="70"/>
      <c r="C10" s="70"/>
      <c r="D10" s="70"/>
      <c r="E10" s="70"/>
      <c r="F10" s="70"/>
    </row>
    <row r="11" ht="15.75" customHeight="1">
      <c r="A11" s="70"/>
      <c r="B11" s="70"/>
      <c r="C11" s="70"/>
      <c r="D11" s="70"/>
      <c r="E11" s="70"/>
      <c r="F11" s="70"/>
    </row>
    <row r="12" ht="15.75" customHeight="1">
      <c r="A12" s="70"/>
      <c r="B12" s="70"/>
      <c r="C12" s="70"/>
      <c r="D12" s="70"/>
      <c r="E12" s="70"/>
      <c r="F12" s="70"/>
    </row>
    <row r="13" ht="15.75" customHeight="1">
      <c r="A13" s="70"/>
      <c r="B13" s="70"/>
      <c r="C13" s="70"/>
      <c r="D13" s="70"/>
      <c r="E13" s="70"/>
      <c r="F13" s="70"/>
    </row>
    <row r="14" ht="15.75" customHeight="1">
      <c r="A14" s="70"/>
      <c r="B14" s="70"/>
      <c r="C14" s="70"/>
      <c r="D14" s="70"/>
      <c r="E14" s="70"/>
      <c r="F14" s="70"/>
    </row>
    <row r="15" ht="15.75" customHeight="1">
      <c r="A15" s="70"/>
      <c r="B15" s="70"/>
      <c r="C15" s="70"/>
      <c r="D15" s="70"/>
      <c r="E15" s="70"/>
      <c r="F15" s="70"/>
    </row>
    <row r="16" ht="15.75" customHeight="1">
      <c r="A16" s="70"/>
      <c r="B16" s="70"/>
      <c r="C16" s="70"/>
      <c r="D16" s="70"/>
      <c r="E16" s="70"/>
      <c r="F16" s="70"/>
    </row>
    <row r="17" ht="15.75" customHeight="1">
      <c r="A17" s="70"/>
      <c r="B17" s="70"/>
      <c r="C17" s="70"/>
      <c r="D17" s="70"/>
      <c r="E17" s="70"/>
      <c r="F17" s="70"/>
    </row>
    <row r="18" ht="15.75" customHeight="1">
      <c r="A18" s="70"/>
      <c r="B18" s="70"/>
      <c r="C18" s="70"/>
      <c r="D18" s="70"/>
      <c r="E18" s="70"/>
      <c r="F18" s="70"/>
    </row>
    <row r="19" ht="15.75" customHeight="1">
      <c r="A19" s="70"/>
      <c r="B19" s="70"/>
      <c r="C19" s="70"/>
      <c r="D19" s="70"/>
      <c r="E19" s="70"/>
      <c r="F19" s="70"/>
    </row>
    <row r="20" ht="15.75" customHeight="1">
      <c r="A20" s="70"/>
      <c r="B20" s="70"/>
      <c r="C20" s="70"/>
      <c r="D20" s="70"/>
      <c r="E20" s="70"/>
      <c r="F20" s="70"/>
    </row>
    <row r="21" ht="15.75" customHeight="1">
      <c r="A21" s="70"/>
      <c r="B21" s="70"/>
      <c r="C21" s="70"/>
      <c r="D21" s="70"/>
      <c r="E21" s="70"/>
      <c r="F21" s="70"/>
    </row>
    <row r="22" ht="15.75" customHeight="1">
      <c r="A22" s="70"/>
      <c r="B22" s="70"/>
      <c r="C22" s="70"/>
      <c r="D22" s="70"/>
      <c r="E22" s="70"/>
      <c r="F22" s="70"/>
    </row>
    <row r="23" ht="15.75" customHeight="1">
      <c r="A23" s="70"/>
      <c r="B23" s="70"/>
      <c r="C23" s="70"/>
      <c r="D23" s="70"/>
      <c r="E23" s="70"/>
      <c r="F23" s="70"/>
    </row>
    <row r="24" ht="15.75" customHeight="1">
      <c r="A24" s="70"/>
      <c r="B24" s="70"/>
      <c r="C24" s="70"/>
      <c r="D24" s="70"/>
      <c r="E24" s="70"/>
      <c r="F24" s="70"/>
    </row>
    <row r="25" ht="15.75" customHeight="1">
      <c r="A25" s="70"/>
      <c r="B25" s="70"/>
      <c r="C25" s="70"/>
      <c r="D25" s="70"/>
      <c r="E25" s="70"/>
      <c r="F25" s="70"/>
    </row>
    <row r="26" ht="15.75" customHeight="1">
      <c r="A26" s="70"/>
      <c r="B26" s="70"/>
      <c r="C26" s="70"/>
      <c r="D26" s="70"/>
      <c r="E26" s="70"/>
      <c r="F26" s="70"/>
    </row>
    <row r="27" ht="15.75" customHeight="1">
      <c r="A27" s="70"/>
      <c r="B27" s="70"/>
      <c r="C27" s="70"/>
      <c r="D27" s="70"/>
      <c r="E27" s="70"/>
      <c r="F27" s="70"/>
    </row>
    <row r="28" ht="15.75" customHeight="1">
      <c r="A28" s="70"/>
      <c r="B28" s="70"/>
      <c r="C28" s="70"/>
      <c r="D28" s="70"/>
      <c r="E28" s="70"/>
      <c r="F28" s="70"/>
    </row>
    <row r="29" ht="15.75" customHeight="1">
      <c r="A29" s="70"/>
      <c r="B29" s="70"/>
      <c r="C29" s="70"/>
      <c r="D29" s="70"/>
      <c r="E29" s="70"/>
      <c r="F29" s="70"/>
    </row>
    <row r="30" ht="15.75" customHeight="1">
      <c r="A30" s="70"/>
      <c r="B30" s="70"/>
      <c r="C30" s="70"/>
      <c r="D30" s="70"/>
      <c r="E30" s="70"/>
      <c r="F30" s="70"/>
    </row>
    <row r="31" ht="15.75" customHeight="1">
      <c r="A31" s="70"/>
      <c r="B31" s="70"/>
      <c r="C31" s="70"/>
      <c r="D31" s="70"/>
      <c r="E31" s="70"/>
      <c r="F31" s="70"/>
    </row>
    <row r="32" ht="15.75" customHeight="1">
      <c r="A32" s="70"/>
      <c r="B32" s="70"/>
      <c r="C32" s="70"/>
      <c r="D32" s="70"/>
      <c r="E32" s="70"/>
      <c r="F32" s="70"/>
    </row>
    <row r="33" ht="15.75" customHeight="1">
      <c r="A33" s="70"/>
      <c r="B33" s="70"/>
      <c r="C33" s="70"/>
      <c r="D33" s="70"/>
      <c r="E33" s="70"/>
      <c r="F33" s="70"/>
    </row>
    <row r="34" ht="15.75" customHeight="1">
      <c r="A34" s="70"/>
      <c r="B34" s="70"/>
      <c r="C34" s="70"/>
      <c r="D34" s="70"/>
      <c r="E34" s="70"/>
      <c r="F34" s="70"/>
    </row>
    <row r="35" ht="15.75" customHeight="1">
      <c r="A35" s="70"/>
      <c r="B35" s="70"/>
      <c r="C35" s="70"/>
      <c r="D35" s="70"/>
      <c r="E35" s="70"/>
      <c r="F35" s="70"/>
    </row>
    <row r="36" ht="15.75" customHeight="1">
      <c r="A36" s="70"/>
      <c r="B36" s="70"/>
      <c r="C36" s="70"/>
      <c r="D36" s="70"/>
      <c r="E36" s="70"/>
      <c r="F36" s="70"/>
    </row>
    <row r="37" ht="15.75" customHeight="1">
      <c r="A37" s="70"/>
      <c r="B37" s="70"/>
      <c r="C37" s="70"/>
      <c r="D37" s="70"/>
      <c r="E37" s="70"/>
      <c r="F37" s="70"/>
    </row>
    <row r="38" ht="15.75" customHeight="1">
      <c r="A38" s="70"/>
      <c r="B38" s="70"/>
      <c r="C38" s="70"/>
      <c r="D38" s="70"/>
      <c r="E38" s="70"/>
      <c r="F38" s="70"/>
    </row>
    <row r="39" ht="15.75" customHeight="1">
      <c r="A39" s="70"/>
      <c r="B39" s="70"/>
      <c r="C39" s="70"/>
      <c r="D39" s="70"/>
      <c r="E39" s="70"/>
      <c r="F39" s="70"/>
    </row>
    <row r="40" ht="15.75" customHeight="1">
      <c r="A40" s="70"/>
      <c r="B40" s="70"/>
      <c r="C40" s="70"/>
      <c r="D40" s="70"/>
      <c r="E40" s="70"/>
      <c r="F40" s="70"/>
    </row>
    <row r="41" ht="15.75" customHeight="1">
      <c r="A41" s="70"/>
      <c r="B41" s="70"/>
      <c r="C41" s="70"/>
      <c r="D41" s="70"/>
      <c r="E41" s="70"/>
      <c r="F41" s="70"/>
    </row>
    <row r="42" ht="15.75" customHeight="1">
      <c r="A42" s="70"/>
      <c r="B42" s="70"/>
      <c r="C42" s="70"/>
      <c r="D42" s="70"/>
      <c r="E42" s="70"/>
      <c r="F42" s="70"/>
    </row>
    <row r="43" ht="15.75" customHeight="1">
      <c r="A43" s="70"/>
      <c r="B43" s="70"/>
      <c r="C43" s="70"/>
      <c r="D43" s="70"/>
      <c r="E43" s="70"/>
      <c r="F43" s="70"/>
    </row>
    <row r="44" ht="15.75" customHeight="1">
      <c r="A44" s="70"/>
      <c r="B44" s="70"/>
      <c r="C44" s="70"/>
      <c r="D44" s="70"/>
      <c r="E44" s="70"/>
      <c r="F44" s="70"/>
    </row>
    <row r="45" ht="15.75" customHeight="1">
      <c r="A45" s="70"/>
      <c r="B45" s="70"/>
      <c r="C45" s="70"/>
      <c r="D45" s="70"/>
      <c r="E45" s="70"/>
      <c r="F45" s="70"/>
    </row>
    <row r="46" ht="15.75" customHeight="1">
      <c r="A46" s="70"/>
      <c r="B46" s="70"/>
      <c r="C46" s="70"/>
      <c r="D46" s="70"/>
      <c r="E46" s="70"/>
      <c r="F46" s="70"/>
    </row>
    <row r="47" ht="15.75" customHeight="1">
      <c r="A47" s="70"/>
      <c r="B47" s="70"/>
      <c r="C47" s="70"/>
      <c r="D47" s="70"/>
      <c r="E47" s="70"/>
      <c r="F47" s="70"/>
    </row>
    <row r="48" ht="15.75" customHeight="1">
      <c r="A48" s="70"/>
      <c r="B48" s="70"/>
      <c r="C48" s="70"/>
      <c r="D48" s="70"/>
      <c r="E48" s="70"/>
      <c r="F48" s="70"/>
    </row>
    <row r="49" ht="15.75" customHeight="1">
      <c r="A49" s="70"/>
      <c r="B49" s="70"/>
      <c r="C49" s="70"/>
      <c r="D49" s="70"/>
      <c r="E49" s="70"/>
      <c r="F49" s="70"/>
    </row>
    <row r="50" ht="15.75" customHeight="1">
      <c r="A50" s="70"/>
      <c r="B50" s="70"/>
      <c r="C50" s="70"/>
      <c r="D50" s="70"/>
      <c r="E50" s="70"/>
      <c r="F50" s="70"/>
    </row>
    <row r="51" ht="15.75" customHeight="1">
      <c r="A51" s="70"/>
      <c r="B51" s="70"/>
      <c r="C51" s="70"/>
      <c r="D51" s="70"/>
      <c r="E51" s="70"/>
      <c r="F51" s="70"/>
    </row>
    <row r="52" ht="15.75" customHeight="1">
      <c r="A52" s="70"/>
      <c r="B52" s="70"/>
      <c r="C52" s="70"/>
      <c r="D52" s="70"/>
      <c r="E52" s="70"/>
      <c r="F52" s="70"/>
    </row>
    <row r="53" ht="15.75" customHeight="1">
      <c r="A53" s="70"/>
      <c r="B53" s="70"/>
      <c r="C53" s="70"/>
      <c r="D53" s="70"/>
      <c r="E53" s="70"/>
      <c r="F53" s="70"/>
    </row>
    <row r="54" ht="15.75" customHeight="1">
      <c r="A54" s="70"/>
      <c r="B54" s="70"/>
      <c r="C54" s="70"/>
      <c r="D54" s="70"/>
      <c r="E54" s="70"/>
      <c r="F54" s="70"/>
    </row>
    <row r="55" ht="15.75" customHeight="1">
      <c r="A55" s="70"/>
      <c r="B55" s="70"/>
      <c r="C55" s="70"/>
      <c r="D55" s="70"/>
      <c r="E55" s="70"/>
      <c r="F55" s="70"/>
    </row>
    <row r="56" ht="15.75" customHeight="1">
      <c r="A56" s="70"/>
      <c r="B56" s="70"/>
      <c r="C56" s="70"/>
      <c r="D56" s="70"/>
      <c r="E56" s="70"/>
      <c r="F56" s="70"/>
    </row>
    <row r="57" ht="15.75" customHeight="1">
      <c r="A57" s="70"/>
      <c r="B57" s="70"/>
      <c r="C57" s="70"/>
      <c r="D57" s="70"/>
      <c r="E57" s="70"/>
      <c r="F57" s="70"/>
    </row>
    <row r="58" ht="15.75" customHeight="1">
      <c r="A58" s="70"/>
      <c r="B58" s="70"/>
      <c r="C58" s="70"/>
      <c r="D58" s="70"/>
      <c r="E58" s="70"/>
      <c r="F58" s="70"/>
    </row>
    <row r="59" ht="15.75" customHeight="1">
      <c r="A59" s="70"/>
      <c r="B59" s="70"/>
      <c r="C59" s="70"/>
      <c r="D59" s="70"/>
      <c r="E59" s="70"/>
      <c r="F59" s="70"/>
    </row>
    <row r="60" ht="15.75" customHeight="1">
      <c r="A60" s="70"/>
      <c r="B60" s="70"/>
      <c r="C60" s="70"/>
      <c r="D60" s="70"/>
      <c r="E60" s="70"/>
      <c r="F60" s="70"/>
    </row>
    <row r="61" ht="15.75" customHeight="1">
      <c r="A61" s="70"/>
      <c r="B61" s="70"/>
      <c r="C61" s="70"/>
      <c r="D61" s="70"/>
      <c r="E61" s="70"/>
      <c r="F61" s="70"/>
    </row>
    <row r="62" ht="15.75" customHeight="1">
      <c r="A62" s="70"/>
      <c r="B62" s="70"/>
      <c r="C62" s="70"/>
      <c r="D62" s="70"/>
      <c r="E62" s="70"/>
      <c r="F62" s="70"/>
    </row>
    <row r="63" ht="15.75" customHeight="1">
      <c r="A63" s="70"/>
      <c r="B63" s="70"/>
      <c r="C63" s="70"/>
      <c r="D63" s="70"/>
      <c r="E63" s="70"/>
      <c r="F63" s="70"/>
    </row>
    <row r="64" ht="15.75" customHeight="1">
      <c r="A64" s="70"/>
      <c r="B64" s="70"/>
      <c r="C64" s="70"/>
      <c r="D64" s="70"/>
      <c r="E64" s="70"/>
      <c r="F64" s="70"/>
    </row>
    <row r="65" ht="15.75" customHeight="1">
      <c r="A65" s="70"/>
      <c r="B65" s="70"/>
      <c r="C65" s="70"/>
      <c r="D65" s="70"/>
      <c r="E65" s="70"/>
      <c r="F65" s="70"/>
    </row>
    <row r="66" ht="15.75" customHeight="1">
      <c r="A66" s="70"/>
      <c r="B66" s="70"/>
      <c r="C66" s="70"/>
      <c r="D66" s="70"/>
      <c r="E66" s="70"/>
      <c r="F66" s="70"/>
    </row>
    <row r="67" ht="15.75" customHeight="1">
      <c r="A67" s="70"/>
      <c r="B67" s="70"/>
      <c r="C67" s="70"/>
      <c r="D67" s="70"/>
      <c r="E67" s="70"/>
      <c r="F67" s="70"/>
    </row>
    <row r="68" ht="15.75" customHeight="1">
      <c r="A68" s="70"/>
      <c r="B68" s="70"/>
      <c r="C68" s="70"/>
      <c r="D68" s="70"/>
      <c r="E68" s="70"/>
      <c r="F68" s="70"/>
    </row>
    <row r="69" ht="15.75" customHeight="1">
      <c r="A69" s="70"/>
      <c r="B69" s="70"/>
      <c r="C69" s="70"/>
      <c r="D69" s="70"/>
      <c r="E69" s="70"/>
      <c r="F69" s="70"/>
    </row>
    <row r="70" ht="15.75" customHeight="1">
      <c r="A70" s="70"/>
      <c r="B70" s="70"/>
      <c r="C70" s="70"/>
      <c r="D70" s="70"/>
      <c r="E70" s="70"/>
      <c r="F70" s="70"/>
    </row>
    <row r="71" ht="15.75" customHeight="1">
      <c r="A71" s="70"/>
      <c r="B71" s="70"/>
      <c r="C71" s="70"/>
      <c r="D71" s="70"/>
      <c r="E71" s="70"/>
      <c r="F71" s="70"/>
    </row>
    <row r="72" ht="15.75" customHeight="1">
      <c r="A72" s="70"/>
      <c r="B72" s="70"/>
      <c r="C72" s="70"/>
      <c r="D72" s="70"/>
      <c r="E72" s="70"/>
      <c r="F72" s="70"/>
    </row>
    <row r="73" ht="15.75" customHeight="1">
      <c r="A73" s="70"/>
      <c r="B73" s="70"/>
      <c r="C73" s="70"/>
      <c r="D73" s="70"/>
      <c r="E73" s="70"/>
      <c r="F73" s="70"/>
    </row>
    <row r="74" ht="15.75" customHeight="1">
      <c r="A74" s="70"/>
      <c r="B74" s="70"/>
      <c r="C74" s="70"/>
      <c r="D74" s="70"/>
      <c r="E74" s="70"/>
      <c r="F74" s="70"/>
    </row>
    <row r="75" ht="15.75" customHeight="1">
      <c r="A75" s="70"/>
      <c r="B75" s="70"/>
      <c r="C75" s="70"/>
      <c r="D75" s="70"/>
      <c r="E75" s="70"/>
      <c r="F75" s="70"/>
    </row>
    <row r="76" ht="15.75" customHeight="1">
      <c r="A76" s="70"/>
      <c r="B76" s="70"/>
      <c r="C76" s="70"/>
      <c r="D76" s="70"/>
      <c r="E76" s="70"/>
      <c r="F76" s="70"/>
    </row>
    <row r="77" ht="15.75" customHeight="1">
      <c r="A77" s="70"/>
      <c r="B77" s="70"/>
      <c r="C77" s="70"/>
      <c r="D77" s="70"/>
      <c r="E77" s="70"/>
      <c r="F77" s="70"/>
    </row>
    <row r="78" ht="15.75" customHeight="1">
      <c r="A78" s="70"/>
      <c r="B78" s="70"/>
      <c r="C78" s="70"/>
      <c r="D78" s="70"/>
      <c r="E78" s="70"/>
      <c r="F78" s="70"/>
    </row>
    <row r="79" ht="15.75" customHeight="1">
      <c r="A79" s="70"/>
      <c r="B79" s="70"/>
      <c r="C79" s="70"/>
      <c r="D79" s="70"/>
      <c r="E79" s="70"/>
      <c r="F79" s="70"/>
    </row>
    <row r="80" ht="15.75" customHeight="1">
      <c r="A80" s="70"/>
      <c r="B80" s="70"/>
      <c r="C80" s="70"/>
      <c r="D80" s="70"/>
      <c r="E80" s="70"/>
      <c r="F80" s="70"/>
    </row>
    <row r="81" ht="15.75" customHeight="1">
      <c r="A81" s="70"/>
      <c r="B81" s="70"/>
      <c r="C81" s="70"/>
      <c r="D81" s="70"/>
      <c r="E81" s="70"/>
      <c r="F81" s="70"/>
    </row>
    <row r="82" ht="15.75" customHeight="1">
      <c r="A82" s="70"/>
      <c r="B82" s="70"/>
      <c r="C82" s="70"/>
      <c r="D82" s="70"/>
      <c r="E82" s="70"/>
      <c r="F82" s="70"/>
    </row>
    <row r="83" ht="15.75" customHeight="1">
      <c r="A83" s="70"/>
      <c r="B83" s="70"/>
      <c r="C83" s="70"/>
      <c r="D83" s="70"/>
      <c r="E83" s="70"/>
      <c r="F83" s="70"/>
    </row>
    <row r="84" ht="15.75" customHeight="1">
      <c r="A84" s="70"/>
      <c r="B84" s="70"/>
      <c r="C84" s="70"/>
      <c r="D84" s="70"/>
      <c r="E84" s="70"/>
      <c r="F84" s="70"/>
    </row>
    <row r="85" ht="15.75" customHeight="1">
      <c r="A85" s="70"/>
      <c r="B85" s="70"/>
      <c r="C85" s="70"/>
      <c r="D85" s="70"/>
      <c r="E85" s="70"/>
      <c r="F85" s="70"/>
    </row>
    <row r="86" ht="15.75" customHeight="1">
      <c r="A86" s="70"/>
      <c r="B86" s="70"/>
      <c r="C86" s="70"/>
      <c r="D86" s="70"/>
      <c r="E86" s="70"/>
      <c r="F86" s="70"/>
    </row>
    <row r="87" ht="15.75" customHeight="1">
      <c r="A87" s="70"/>
      <c r="B87" s="70"/>
      <c r="C87" s="70"/>
      <c r="D87" s="70"/>
      <c r="E87" s="70"/>
      <c r="F87" s="70"/>
    </row>
    <row r="88" ht="15.75" customHeight="1">
      <c r="A88" s="70"/>
      <c r="B88" s="70"/>
      <c r="C88" s="70"/>
      <c r="D88" s="70"/>
      <c r="E88" s="70"/>
      <c r="F88" s="70"/>
    </row>
    <row r="89" ht="15.75" customHeight="1">
      <c r="A89" s="70"/>
      <c r="B89" s="70"/>
      <c r="C89" s="70"/>
      <c r="D89" s="70"/>
      <c r="E89" s="70"/>
      <c r="F89" s="70"/>
    </row>
    <row r="90" ht="15.75" customHeight="1">
      <c r="A90" s="70"/>
      <c r="B90" s="70"/>
      <c r="C90" s="70"/>
      <c r="D90" s="70"/>
      <c r="E90" s="70"/>
      <c r="F90" s="70"/>
    </row>
    <row r="91" ht="15.75" customHeight="1">
      <c r="A91" s="70"/>
      <c r="B91" s="70"/>
      <c r="C91" s="70"/>
      <c r="D91" s="70"/>
      <c r="E91" s="70"/>
      <c r="F91" s="70"/>
    </row>
    <row r="92" ht="15.75" customHeight="1">
      <c r="A92" s="70"/>
      <c r="B92" s="70"/>
      <c r="C92" s="70"/>
      <c r="D92" s="70"/>
      <c r="E92" s="70"/>
      <c r="F92" s="70"/>
    </row>
    <row r="93" ht="15.75" customHeight="1">
      <c r="A93" s="70"/>
      <c r="B93" s="70"/>
      <c r="C93" s="70"/>
      <c r="D93" s="70"/>
      <c r="E93" s="70"/>
      <c r="F93" s="70"/>
    </row>
    <row r="94" ht="15.75" customHeight="1">
      <c r="A94" s="70"/>
      <c r="B94" s="70"/>
      <c r="C94" s="70"/>
      <c r="D94" s="70"/>
      <c r="E94" s="70"/>
      <c r="F94" s="70"/>
    </row>
    <row r="95" ht="15.75" customHeight="1">
      <c r="A95" s="70"/>
      <c r="B95" s="70"/>
      <c r="C95" s="70"/>
      <c r="D95" s="70"/>
      <c r="E95" s="70"/>
      <c r="F95" s="70"/>
    </row>
    <row r="96" ht="15.75" customHeight="1">
      <c r="A96" s="70"/>
      <c r="B96" s="70"/>
      <c r="C96" s="70"/>
      <c r="D96" s="70"/>
      <c r="E96" s="70"/>
      <c r="F96" s="70"/>
    </row>
    <row r="97" ht="15.75" customHeight="1">
      <c r="A97" s="70"/>
      <c r="B97" s="70"/>
      <c r="C97" s="70"/>
      <c r="D97" s="70"/>
      <c r="E97" s="70"/>
      <c r="F97" s="70"/>
    </row>
    <row r="98" ht="15.75" customHeight="1">
      <c r="A98" s="70"/>
      <c r="B98" s="70"/>
      <c r="C98" s="70"/>
      <c r="D98" s="70"/>
      <c r="E98" s="70"/>
      <c r="F98" s="70"/>
    </row>
    <row r="99" ht="15.75" customHeight="1">
      <c r="A99" s="70"/>
      <c r="B99" s="70"/>
      <c r="C99" s="70"/>
      <c r="D99" s="70"/>
      <c r="E99" s="70"/>
      <c r="F99" s="70"/>
    </row>
    <row r="100" ht="15.75" customHeight="1">
      <c r="A100" s="70"/>
      <c r="B100" s="70"/>
      <c r="C100" s="70"/>
      <c r="D100" s="70"/>
      <c r="E100" s="70"/>
      <c r="F100" s="70"/>
    </row>
    <row r="101" ht="15.75" customHeight="1">
      <c r="A101" s="70"/>
      <c r="B101" s="70"/>
      <c r="C101" s="70"/>
      <c r="D101" s="70"/>
      <c r="E101" s="70"/>
      <c r="F101" s="70"/>
    </row>
    <row r="102" ht="15.75" customHeight="1">
      <c r="A102" s="70"/>
      <c r="B102" s="70"/>
      <c r="C102" s="70"/>
      <c r="D102" s="70"/>
      <c r="E102" s="70"/>
      <c r="F102" s="70"/>
    </row>
    <row r="103" ht="15.75" customHeight="1">
      <c r="A103" s="70"/>
      <c r="B103" s="70"/>
      <c r="C103" s="70"/>
      <c r="D103" s="70"/>
      <c r="E103" s="70"/>
      <c r="F103" s="70"/>
    </row>
    <row r="104" ht="15.75" customHeight="1">
      <c r="A104" s="70"/>
      <c r="B104" s="70"/>
      <c r="C104" s="70"/>
      <c r="D104" s="70"/>
      <c r="E104" s="70"/>
      <c r="F104" s="70"/>
    </row>
    <row r="105" ht="15.75" customHeight="1">
      <c r="A105" s="70"/>
      <c r="B105" s="70"/>
      <c r="C105" s="70"/>
      <c r="D105" s="70"/>
      <c r="E105" s="70"/>
      <c r="F105" s="70"/>
    </row>
    <row r="106" ht="15.75" customHeight="1">
      <c r="A106" s="70"/>
      <c r="B106" s="70"/>
      <c r="C106" s="70"/>
      <c r="D106" s="70"/>
      <c r="E106" s="70"/>
      <c r="F106" s="70"/>
    </row>
    <row r="107" ht="15.75" customHeight="1">
      <c r="A107" s="70"/>
      <c r="B107" s="70"/>
      <c r="C107" s="70"/>
      <c r="D107" s="70"/>
      <c r="E107" s="70"/>
      <c r="F107" s="70"/>
    </row>
    <row r="108" ht="15.75" customHeight="1">
      <c r="A108" s="70"/>
      <c r="B108" s="70"/>
      <c r="C108" s="70"/>
      <c r="D108" s="70"/>
      <c r="E108" s="70"/>
      <c r="F108" s="70"/>
    </row>
    <row r="109" ht="15.75" customHeight="1">
      <c r="A109" s="70"/>
      <c r="B109" s="70"/>
      <c r="C109" s="70"/>
      <c r="D109" s="70"/>
      <c r="E109" s="70"/>
      <c r="F109" s="70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2024-05-02T12:39:56Z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