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externalReferences>
    <externalReference r:id="rId11"/>
  </externalReferences>
  <definedNames/>
  <calcPr/>
  <extLst>
    <ext uri="GoogleSheetsCustomDataVersion2">
      <go:sheetsCustomData xmlns:go="http://customooxmlschemas.google.com/" r:id="rId12" roundtripDataChecksum="LWPd0QdFngJhtC9HR2maUz0yndlHsXRDcw61cLJua5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ID#AAAB_lZi5qc
    (2026-07-09 13:53:17)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h9zqsk727ydnpc53UP1xotKM99/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ID#AAAB_lZi5qM
    (2026-07-09 13:53:17)
Evento de risco: evento que pode evitar, atrasar,
prejudicar ou impedir o cumprimento dos objetivos
identificados na Etapa 1 (Fixação de Objetivos)</t>
      </text>
    </comment>
    <comment authorId="0" ref="D2">
      <text>
        <t xml:space="preserve">======
ID#AAAB_lZi5qo
    (2026-07-09 13:53:17)
Tipo do risco: indica se o evento de risco é uma
oportunidade ou uma ameaça</t>
      </text>
    </comment>
    <comment authorId="0" ref="E2">
      <text>
        <t xml:space="preserve">======
ID#AAAB_lZi5q4
    (2026-07-09 13:53:17)
Categoria do Risco: diz respeito à origem dos fatores
que influenciam o evento de risco, de acordo com a
Política de Gestão de Riscos da UFC</t>
      </text>
    </comment>
    <comment authorId="0" ref="F2">
      <text>
        <t xml:space="preserve">======
ID#AAAB_lZi5qA
    (2026-07-09 13:53:17)
Os tipos de riscos para a integridade apontados pela CGU (2018) como mais relevantes e comuns nas organizações públicas.</t>
      </text>
    </comment>
    <comment authorId="0" ref="G2">
      <text>
        <t xml:space="preserve">======
ID#AAAB_lZi5qI
    (2026-07-09 13:53:17)
Causas do risco: fatores que desencadeiam a ocorrência
do evento de risco.</t>
      </text>
    </comment>
    <comment authorId="0" ref="H2">
      <text>
        <t xml:space="preserve">======
ID#AAAB_lZi5qY
    (2026-07-09 13:53:17)
Consequências do risco: possíveis efeitos da ocorrência
do evento de risco</t>
      </text>
    </comment>
  </commentList>
  <extLst>
    <ext uri="GoogleSheetsCustomDataVersion2">
      <go:sheetsCustomData xmlns:go="http://customooxmlschemas.google.com/" r:id="rId1" roundtripDataSignature="AMtx7misgHjFPP6Aijgtunjx+W80IWfuI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ID#AAAB_lZi5rE
    (2026-07-09 13:53:17)
Probabilidade: chance de ocorrência de um determinado
evento de risco</t>
      </text>
    </comment>
    <comment authorId="0" ref="D2">
      <text>
        <t xml:space="preserve">======
ID#AAAB_lZi5qQ
    (2026-07-09 13:53:17)
Impacto: avaliação da magnitude da ocorrência do
evento perante os objetivos estratégicos da organização</t>
      </text>
    </comment>
    <comment authorId="0" ref="F2">
      <text>
        <t xml:space="preserve">======
ID#AAAB_lZi5p8
    (2026-07-09 13:53:17)
Risco Inerente = Probabilidade X Impacto</t>
      </text>
    </comment>
    <comment authorId="0" ref="H2">
      <text>
        <t xml:space="preserve">======
ID#AAAB_lZi5q8
    (2026-07-09 13:53:17)
Ações preventivas: medidas que visam diminuir
a probabilidade de ocorrência do evento;</t>
      </text>
    </comment>
    <comment authorId="0" ref="I2">
      <text>
        <t xml:space="preserve">======
ID#AAAB_lZi5qs
    (2026-07-09 13:53:17)
Ações de contingência: ações imediatas que
devem ser executadas em caso de ocorrência
do evento, com o objetivo de atenuar seu
impacto (consequências).</t>
      </text>
    </comment>
  </commentList>
  <extLst>
    <ext uri="GoogleSheetsCustomDataVersion2">
      <go:sheetsCustomData xmlns:go="http://customooxmlschemas.google.com/" r:id="rId1" roundtripDataSignature="AMtx7mgdj6ggQfIjTd/CM5ibpJnWSXS+qw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ID#AAAB_lZi5qw
    (2026-07-09 13:53:17)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jXyvUzYuXfgKeQIysh6VKhGZPz3A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ID#AAAB_lZi5rA
    (2026-07-09 13:53:17)
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======
ID#AAAB_lZi5qk
    (2026-07-09 13:53:17)
Data prevista para o início da implementação</t>
      </text>
    </comment>
    <comment authorId="0" ref="G2">
      <text>
        <t xml:space="preserve">======
ID#AAAB_lZi5q0
    (2026-07-09 13:53:17)
Ações preventivas: medidas que visam diminuir
a probabilidade de ocorrência do evento</t>
      </text>
    </comment>
    <comment authorId="0" ref="H2">
      <text>
        <t xml:space="preserve">======
ID#AAAB_lZi5qE
    (2026-07-09 13:53:17)
Monitoramento: periodicidade e/ou mecanismos
adotados para verificar a implementação das
ações</t>
      </text>
    </comment>
    <comment authorId="0" ref="I2">
      <text>
        <t xml:space="preserve">======
ID#AAAB_lZi5qU
    (2026-07-09 13:53:17)
Gatilho: situação que determina o início das
ações de contingência</t>
      </text>
    </comment>
    <comment authorId="0" ref="J2">
      <text>
        <t xml:space="preserve">======
ID#AAAB_lZi5qg
    (2026-07-09 13:53:17)
Ações de contingência: ações imediatas que
devem ser executadas em caso de ocorrência
do evento, com o objetivo de atenuar seu
impacto (consequências)</t>
      </text>
    </comment>
    <comment authorId="0" ref="K2">
      <text>
        <t xml:space="preserve">======
ID#AAAB_lZi5rI
    (2026-07-09 13:53:17)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  <extLst>
    <ext uri="GoogleSheetsCustomDataVersion2">
      <go:sheetsCustomData xmlns:go="http://customooxmlschemas.google.com/" r:id="rId1" roundtripDataSignature="AMtx7miFNC4CLZDAufv/+P72JwqzkPA4kQ=="/>
    </ext>
  </extLst>
</comments>
</file>

<file path=xl/sharedStrings.xml><?xml version="1.0" encoding="utf-8"?>
<sst xmlns="http://schemas.openxmlformats.org/spreadsheetml/2006/main" count="659" uniqueCount="340">
  <si>
    <t>Sigla</t>
  </si>
  <si>
    <t>Significado da Sigla</t>
  </si>
  <si>
    <t>AGU</t>
  </si>
  <si>
    <t>Advocacia Geral da União</t>
  </si>
  <si>
    <t>CCON</t>
  </si>
  <si>
    <t>Cordenadoria de Contratos Administrativos</t>
  </si>
  <si>
    <t>CCONT</t>
  </si>
  <si>
    <t>Coordenadoria de Contabilidade e Custos</t>
  </si>
  <si>
    <t>CGCON</t>
  </si>
  <si>
    <t>Coordenadoria de Governança de Contratações</t>
  </si>
  <si>
    <t>CL</t>
  </si>
  <si>
    <t>Coordenadoria de Licitação</t>
  </si>
  <si>
    <t>DCIN</t>
  </si>
  <si>
    <t>Divisão de Controle Interno</t>
  </si>
  <si>
    <t>ELIC</t>
  </si>
  <si>
    <t>Equipe de Licitações e Contratos</t>
  </si>
  <si>
    <t>ETP</t>
  </si>
  <si>
    <t>Estudo Técnico Preliminar</t>
  </si>
  <si>
    <t>IN</t>
  </si>
  <si>
    <t>Instrução Normativa</t>
  </si>
  <si>
    <t>ME</t>
  </si>
  <si>
    <t>Ministério da Economia</t>
  </si>
  <si>
    <t>MPDG</t>
  </si>
  <si>
    <t>Ministério do Planejamento Desenvolvimento e Gestão</t>
  </si>
  <si>
    <t>PAD</t>
  </si>
  <si>
    <t>Processo Administrativo Disciplinar</t>
  </si>
  <si>
    <t>PCA</t>
  </si>
  <si>
    <t>Plano de Contratações Anual</t>
  </si>
  <si>
    <t>PDI</t>
  </si>
  <si>
    <t>Plano de Desenvolvimento Institucional</t>
  </si>
  <si>
    <t>PLS</t>
  </si>
  <si>
    <t>Plano de Logística Sustentável</t>
  </si>
  <si>
    <t>PROGEP</t>
  </si>
  <si>
    <t>Pró-Reitoria de Gestão de Pessoas</t>
  </si>
  <si>
    <t>PROPLAD</t>
  </si>
  <si>
    <t>Pró-Reitoria de Planejamento e Administração</t>
  </si>
  <si>
    <t>SEGES</t>
  </si>
  <si>
    <t>Secretaria de Gestão</t>
  </si>
  <si>
    <t>SGD</t>
  </si>
  <si>
    <t>Secretaria do Governo Digital</t>
  </si>
  <si>
    <t>SICAF</t>
  </si>
  <si>
    <t>Sistema de Cadastramento Unificado de Fornecedores</t>
  </si>
  <si>
    <t>SIMEC</t>
  </si>
  <si>
    <t>Sistema Integrado de Monitoramento, Execução e Controle</t>
  </si>
  <si>
    <t>TIC</t>
  </si>
  <si>
    <t>Tecnologia da Informação e Comunicação</t>
  </si>
  <si>
    <t>TR</t>
  </si>
  <si>
    <t>Termo de Referência</t>
  </si>
  <si>
    <t>UFC</t>
  </si>
  <si>
    <t>Universidade Federal do Ceará</t>
  </si>
  <si>
    <t>UFC INFRA</t>
  </si>
  <si>
    <t>Superintendência de Infraestrutura</t>
  </si>
  <si>
    <t>Planilha de Gerenciamento de Riscos de Integridade - SECGOV</t>
  </si>
  <si>
    <t>Unidade:</t>
  </si>
  <si>
    <t>Pró-Reitoria de Planejamento e Administração (PROPLAD)</t>
  </si>
  <si>
    <t>Setor:</t>
  </si>
  <si>
    <t>Responsável pelo gerenciamento:</t>
  </si>
  <si>
    <t>Pró-Reitor de Planejamento e Administração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</si>
  <si>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</si>
  <si>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</si>
  <si>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</si>
  <si>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Macroprocesso de Aquisições e Contratação</t>
  </si>
  <si>
    <t xml:space="preserve">Aumentar a eficiência, eficácia e efetividade dos processos da gestão, contribuindo para a entrega de valor para a sociedade.
</t>
  </si>
  <si>
    <t>Assegurar a seleção da proposta apta a gerar o resultado de contratação mais vantajoso para a Administração Pública, inclusive no que se refere ao ciclo de vida do objeto.</t>
  </si>
  <si>
    <t>Assegurar tratamento isonômico entre os licitantes, bem como a justa competição.</t>
  </si>
  <si>
    <t>Evitar contratações com sobrepreço ou com preços manifestamente inexequíveis e superfaturamento na execução dos contratos.</t>
  </si>
  <si>
    <t>Incentivar a inovação e o desenvolvimento nacional sustentável.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</si>
  <si>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</si>
  <si>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</si>
  <si>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</si>
  <si>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</si>
  <si>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</si>
  <si>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</si>
  <si>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</si>
  <si>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</si>
  <si>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</si>
  <si>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00 - Todas</t>
  </si>
  <si>
    <t>01 - Contratação direta indevida</t>
  </si>
  <si>
    <t>Ameaça</t>
  </si>
  <si>
    <t>Operacionais</t>
  </si>
  <si>
    <t>Não se aplica</t>
  </si>
  <si>
    <t>Emergência indevida, falsa exclusividade, falsa singularidade, falta de planejamento.</t>
  </si>
  <si>
    <t>Prejuízo aos cofres públicos; direcionamento; fracionamento da despesa; descumprimento às normas e princípios da administração pública.</t>
  </si>
  <si>
    <t>02 - Falta de publicação dos atos necessários à validade do processo</t>
  </si>
  <si>
    <t>Falha ao cumprimento dos fluxos dos processos; falha no controle das atividades dos fluxos dos processos</t>
  </si>
  <si>
    <t>Invalidade ou questionamento dos atos administrativos, atraso processual e risco de responsabilização, tendo em vista o não atendimento ao princípio da publicidade</t>
  </si>
  <si>
    <t>03 - Realização de licitação quando cabe contratação direta</t>
  </si>
  <si>
    <t>Falta de planejamento; desconhecimento das hipóteses de contratação direta previstas em lei</t>
  </si>
  <si>
    <t>Atendimento da demanda após o momento adequado; prejuízo aos cofres públicos</t>
  </si>
  <si>
    <t>04 - Baixa capacitação dos agentes envolvidos no processo de contratação, comprometendo a 
correta aplicação da legislação e dos procedimentos institucionais.</t>
  </si>
  <si>
    <t>Indisponibilidade orçamentária e/ou falta de investimento em capacitação.</t>
  </si>
  <si>
    <t>Não otimização do desenvolvimento de competências (conhecimento).</t>
  </si>
  <si>
    <t>01 - Fase Preparatória</t>
  </si>
  <si>
    <t>05 - Ausência de designação formal dos atores de planejamento</t>
  </si>
  <si>
    <t>Falha no planejamento; falha no cumprimento dos fluxos dos processos.</t>
  </si>
  <si>
    <t>Descumprimento à IN SEGES/MPDG nº 05/2017, no caso de contratação de serviços, e à IN SGD/ME nº 94/2022, no caso de aquisição de soluções de TIC.</t>
  </si>
  <si>
    <t>Abuso de posição ou poder em favor de interesses privados</t>
  </si>
  <si>
    <t>06 - Deficiência na elaboração dos documentos preparatórios (ETP, TR, PB, anteprojeto, conforme o caso)</t>
  </si>
  <si>
    <t>Deficiência na capacitação dos servidores responsáveis pela elaboração dos documentos; desconhecimento dos procedimentos para a correta elaboração.</t>
  </si>
  <si>
    <t>Comprometimento da contratação (objeto que não atenda às necessidades da contratação; quantidades inadequadas; contratação eficaz, porém ineficiente).</t>
  </si>
  <si>
    <t>Nepotismo</t>
  </si>
  <si>
    <t>07 - Falha na estimativa da quantidade do objeto</t>
  </si>
  <si>
    <t>Utilização de método inadequado para estimar a quantidade; ausência de histórico de consumo.</t>
  </si>
  <si>
    <t>Estimativa de quantidade maior que a necessária, levando à sobra de produtos ou serviços, com consequente desperdício desses itens e de recursos financeiros; estimativa de quantidade menor que a necessária, levando à falta de produtos ou serviços para atender à necessidade da contratação e, ainda, à perda de ganho de escala na contratação.</t>
  </si>
  <si>
    <t>Conflito de Interesses</t>
  </si>
  <si>
    <t>08 - Fracionamento da despesa</t>
  </si>
  <si>
    <t>Falha de planejamento; quantidades subestimadas.</t>
  </si>
  <si>
    <t>Fuga do procedimento licitatório adequado; perda de ganho de escala; perda de eficiência econômica.</t>
  </si>
  <si>
    <t>Pressão Interna ou Externa Ilegal ou Antiética para influenciar agente público</t>
  </si>
  <si>
    <t>09 - Valor de referência não reflete o valor de mercado</t>
  </si>
  <si>
    <t>Pesquisa de preço deficitária (fontes restritas; preços desatualizados; preços estimados
tendo como base objeto divergente do especificado no ETP ou TR).</t>
  </si>
  <si>
    <t>Contratação superfaturada ou inexequível; licitação deserta ou fracassada.</t>
  </si>
  <si>
    <t>Solicitação ou recebimento de vantagem indevida</t>
  </si>
  <si>
    <t>01 - Fase Preparatória;     02 - Seleção do Fornecedor.</t>
  </si>
  <si>
    <t>10 - Utilização de condições de habilitação ou de características técnicas potencialmente restritivas à competitividade</t>
  </si>
  <si>
    <t>Desconhecimento das características essenciais do objeto a ser contratado</t>
  </si>
  <si>
    <t>Restrinção à competitividade do certame; direcionamento da contratação; prejuízo aos cofres públicos.</t>
  </si>
  <si>
    <t>Utilização de recursos em favor de interesses privados</t>
  </si>
  <si>
    <t>11 - Ausência de previsão dos critérios de sustentabilidade</t>
  </si>
  <si>
    <t>Falha na elaboração do ETP e/ou TR.</t>
  </si>
  <si>
    <t>Baixa prioridade nas aquisições e contratações governamentais de produtos reciclados e recicláveis, assim como de bens, serviços e obras que considerem critérios compatíveis com padrões de consumo social e ambientalmente sustentáveis em dissonância com a Lei nº 12.305/2010.</t>
  </si>
  <si>
    <t>02 - Seleção do Fornecedor</t>
  </si>
  <si>
    <t>12 - Falha na elaboração do edital e seus anexos</t>
  </si>
  <si>
    <t>Deficiência na capacitação dos servidores responsáveis; desconhecimento dos procedimentos para a correta instrução processual.</t>
  </si>
  <si>
    <t xml:space="preserve">Impugnação ao edital; demora na realização da licitação; revogação ou anulação da licitação; contratação irregular. </t>
  </si>
  <si>
    <t>13 - Ausência de atendimento ao parecer jurídico sem a devida justificativa</t>
  </si>
  <si>
    <t>Falta de atenção na análise do parecer.</t>
  </si>
  <si>
    <t>Apontamentos dos órgãos de
controle; responsabilização dos
agentes públicos; contratação irregular.</t>
  </si>
  <si>
    <t>14 - Inconformidade na proposta de preço apresentada pelo fornecedor</t>
  </si>
  <si>
    <t>Falha na comparação da proposta com o objeto da contratação; falha na verificação dos itens essenciais (dados básicos do fornecedor, data de emissão, valores unitário e total)</t>
  </si>
  <si>
    <t>Contratação de objeto em desacordo com a necessidade institucional, necessidade de correções contratuais e possíveis prejuízos administrativos.</t>
  </si>
  <si>
    <t>15 - Adjudicação de licitante sem documentação completa de habilitação exigida no edital</t>
  </si>
  <si>
    <t>Falha do Pregoeiro/Agente de Contratação/Comissão de Licitação na fase de análise de habilitação dos licitantes.</t>
  </si>
  <si>
    <t>Contratação irregular; revogação da contratação; não atendimento às condições de habilitação exigidas no edital.</t>
  </si>
  <si>
    <t>03 - Gestão Contratual</t>
  </si>
  <si>
    <t>16 - Ausência de designação formal dos atores de fiscalização</t>
  </si>
  <si>
    <t>Falha no planejamento; falha ao cumprimento dos fluxos dos processos.</t>
  </si>
  <si>
    <t>Descumprimento da legislação (art. 67 da Lei 8.666/1993 ou art. 117 da Lei 14.133/2021), impossibilitando o acompanhamento da execução contratual.</t>
  </si>
  <si>
    <t>17 - Designação de servidores não capacitados para exercer a fiscalização do contrato</t>
  </si>
  <si>
    <t>Deficiência na capacitação dos servidores responsáveis pela fiscalização contratual.</t>
  </si>
  <si>
    <t>Falha na fiscalização contratual, podendo acarretar prejuízos para a Administração, tais como: recebimento de bens/serviços em desacordo com as especificações do contrato; não atendimento às necessidades da administração, etc.</t>
  </si>
  <si>
    <t>18 - Falta de manutenção das condições de habilitação para assinatura do contrato e aditivos</t>
  </si>
  <si>
    <t>Falha na fiscalização; empresa não manter as condições de habilitação previstas no instrumento convocatório.</t>
  </si>
  <si>
    <t>Não atendimento ao art. 55, inciso XIII da Lei n.º 8.666/93 ou ao art. 92, inciso XVI da Lei 14.133/2021.</t>
  </si>
  <si>
    <t>19 - Ausência/inconformidade de garantia contratual nos termos do instrumento convocatório</t>
  </si>
  <si>
    <t>Falha na análise de conformidade dos termos do contrato; empresa não apresentou garantia exigida no instrumento convocatório e/ou no contrato.</t>
  </si>
  <si>
    <t>Potencial criação de passivo para a Administração (danos a terceiros, por exemplo); dificuldade para ser ressarcida por danos causados pela contratante.</t>
  </si>
  <si>
    <t>20 - Descumprimento de cláusulas contratuais (inclusive obrigações trabalhistas/previdenciárias)</t>
  </si>
  <si>
    <t>Falha na fiscalização; problemas internos do contratado.</t>
  </si>
  <si>
    <t>Não atendimento à necessidade da Administração; prejuízo ao erário; responsabilização subsidiária da Administração (potencial criação de passivo trabalhista para a Administração).</t>
  </si>
  <si>
    <t>21 - Entrega do objeto fora do padrão ou em quantidade diversa ao contratado</t>
  </si>
  <si>
    <t>Empresa presta serviço de forma inadequada (característica ou quantitativo) ou fornece bem com características diferentes dos informados no TR e na proposta de preços</t>
  </si>
  <si>
    <t>Não atendimento à necessidade da Administração.</t>
  </si>
  <si>
    <t>22 - Revisões, reajustes e prorrogações do contrato sem a comprovação de vantajosidade</t>
  </si>
  <si>
    <t>Ausência de pesquisa de mercado, podendo ocasionar a realização de revisões/reajustes/prorrogações desvantajosos para a Administração</t>
  </si>
  <si>
    <t>Prejuízo ao erário</t>
  </si>
  <si>
    <t>23 - Execução de despesa contratual sem disponibilidade orçamentária adequada</t>
  </si>
  <si>
    <t>Financeiro/orçamentário</t>
  </si>
  <si>
    <t>Falta de controle de saldo de empenho; realização de serviço ou aquisição sem emissão de boletim de empenho.</t>
  </si>
  <si>
    <t>Contratação irregular, em desobediência ao art. 60 da Lei nº 4.320/64 (Art. 60. É vedada a realização de despesa sem prévio empenho); Apuração de responsabilidade</t>
  </si>
  <si>
    <t>24 - Insuficiência de dados que comprovem valores dispostos na Nota Fiscal</t>
  </si>
  <si>
    <t>Falha na conferência da Nota Fiscal</t>
  </si>
  <si>
    <t>Pagamento de valor indevido</t>
  </si>
  <si>
    <t>25 - Ausência de documentação comprobatória para o pagamento</t>
  </si>
  <si>
    <t>Falha na conferência da documentação comprobatória para pagamento</t>
  </si>
  <si>
    <t>Pagamento indevido</t>
  </si>
  <si>
    <t>26 - Ausência de documentação comprobatória do cumprimento das obrigações trabalhistas referente ao mês anterior ao do faturamento</t>
  </si>
  <si>
    <t>Falha na fiscalização administrativa</t>
  </si>
  <si>
    <t>Responsabilização subsidiária da Administração (potencial criação de passivo trabalhista para a Administração)</t>
  </si>
  <si>
    <t>27 - Ausência de consultas de empresas optantes pelo Simples Nacional</t>
  </si>
  <si>
    <t>Falha na conferência da documentação comprobatória do pagamento</t>
  </si>
  <si>
    <t>Retenção incorreta de impostos, caso a empresa não seja mais optante pelo simples</t>
  </si>
  <si>
    <t>28 - Pagamento de valor em desconformidade com o contratado</t>
  </si>
  <si>
    <t>Erro no preenchimento dos documentos enviados para pagamento; Falha na fiscalização; Erro na liquidação e pagamento da despesa.</t>
  </si>
  <si>
    <t>Retrabalho em função da necessidade de corrigir o erro; no caso de pagamento a maior, dificuldade em obter ressarcimento.</t>
  </si>
  <si>
    <t>29 - Atraso no pagamento</t>
  </si>
  <si>
    <t>Falha no planejamento financeiro; atraso no fluxo interno de liquidação e pagamento; inconsistência na documentação necessária.</t>
  </si>
  <si>
    <t>Pagamentos de multa/encargos referente ao atraso</t>
  </si>
  <si>
    <t>30 - Pagamento de despesa de exercício financeiro divergente do exercício financeiro do empenho</t>
  </si>
  <si>
    <t>Falha na solicitação de pagamento quanto a competência correta da Nota Fiscal; Falha na conformidade relativa à liquidação da despesa.</t>
  </si>
  <si>
    <t>Não observância aos princípios da anualidade (art. 35, Lei 4.320/64) e da universalidade (arts. 3º e 4º, Lei 4.320/64).</t>
  </si>
  <si>
    <t>31 - Ausência de processos de pagamentos anexados ao processo de origem no SEI</t>
  </si>
  <si>
    <t>Servidor responsável pelo processo de pagamento não envia em tempo hábil para a divisão de arquivo anexar o processo de pagamento ao processo principal; Morosidade da divisão de arquivo para anexar o processo de pagamento.</t>
  </si>
  <si>
    <t>Desconhecimento/dificuldade em localizar os pagamentos realizados à contratada</t>
  </si>
  <si>
    <t>32 - Não atendimento às regras da Equipe Nacional de Licitações e Contratos (ELIC/PGF) no envio dos artefatos para análise jurídica</t>
  </si>
  <si>
    <t>Legal/de conformidade</t>
  </si>
  <si>
    <t>Desconhecimento das regras da ELIC</t>
  </si>
  <si>
    <t>Retrabalho em função da necessidade de refazer o artefato; demora nos trâmites processuais; comprometimento da contratação.</t>
  </si>
  <si>
    <t>33 - Não alinhamento da demanda aos instrumentos de planejamento da UFC (PCA, PDI e PLS)</t>
  </si>
  <si>
    <t>Desconhecimento da necessidade de alinhamento da demanda aos instrumentos de planejamento da UFC (PCA, PDI e PLS); desconhecimento dos instrumentos de planejamento da UFC</t>
  </si>
  <si>
    <t>Descumprimento à Lei nº 14.133/2021, art. 11, § único, e à Portaria SEGES/ME nº 8.678/2019; realizar contratação que não esteja relacionada aos objetivos da instituição</t>
  </si>
  <si>
    <t>34 - Falhas na condução do processo licitatório de obras</t>
  </si>
  <si>
    <t>Inexperiência da PROPLAD na realização de licitações de obras</t>
  </si>
  <si>
    <t>Demora na licitação de obras e na contratação.</t>
  </si>
  <si>
    <t>01 - Preparatória</t>
  </si>
  <si>
    <t>35 - Superfaturamento</t>
  </si>
  <si>
    <t>Integridade</t>
  </si>
  <si>
    <t>Corrupção</t>
  </si>
  <si>
    <t>Fragilidade na validação das referências de preços; ausência de análise crítica das cotações 
apresentadas; quantidades superestimadas; uso de informação privilegiada.</t>
  </si>
  <si>
    <t>Prejuízo aos cofres públicos</t>
  </si>
  <si>
    <t>36 - Fracionamento de despesas</t>
  </si>
  <si>
    <t>Desvio de Conduta</t>
  </si>
  <si>
    <t>Ausência de planejamento integrado das demandas; falha no levantamento das necessidades; deficiência na consolidação das contratações previstas</t>
  </si>
  <si>
    <t>Fuga do procedimento licitatório adequado; perda de ganho de escala; perda de eficiência econômica no processo de aquisições</t>
  </si>
  <si>
    <t>01 - Preparatória/ 02 - Seleção do Fornecedor</t>
  </si>
  <si>
    <t xml:space="preserve">37 - Direcionamento </t>
  </si>
  <si>
    <t>Fraude</t>
  </si>
  <si>
    <t>Inclusão de exigências e especificações que direcionem a contratação; uso de informação privilegiada</t>
  </si>
  <si>
    <t>Restringir a competitividade do certame; prejuízo aos cofres públicos</t>
  </si>
  <si>
    <t>38 - Contratação direta indevida</t>
  </si>
  <si>
    <t>Falha no planejamento por desídia que cause emergência indevida; falsa exclusividade; falsa singularidade</t>
  </si>
  <si>
    <t>Prejuízo aos cofres públicos; Contratação sem observância dos princípios da administração pública; aumento do risco de 
contratação antieconômica; responsabilização administrativa dos agentes envolvidos</t>
  </si>
  <si>
    <t>39 - Documentação forjada ou inidônea</t>
  </si>
  <si>
    <t>Conluio entre servidores e fornecedores; dificuldade ou desídia de servidor ao verificar a veracidade dos documentos de habilitação.</t>
  </si>
  <si>
    <t>Contratação de fornecedor sem capacidade técnica ou jurídica; atraso na execução 
contratual; necessidade de rescisão contratual; prejuízo financeiro à Administração</t>
  </si>
  <si>
    <t>40 - Nepotismo</t>
  </si>
  <si>
    <t>Favorecimento de fornecedor que tenha vínculo conhecido de parentesco ou amizade com servidor responsável por atos relevantes no processo de contratação.</t>
  </si>
  <si>
    <t>Benefício a fornecedor em detrimento de outro mais qualificado; prejuízo aos cofres públicos; ineficácia na contratação.</t>
  </si>
  <si>
    <t>41 - Pesquisa de preço forjada decorrente do conluio entre empresas ou entre empresas e servidores</t>
  </si>
  <si>
    <t>Conluio entre os proponentes; conluio entre os proponentes e servidores</t>
  </si>
  <si>
    <t>Contratação superfaturada; nepotismo; descumprimento ao princípio da impessoalidade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</si>
  <si>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</si>
  <si>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</si>
  <si>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</si>
  <si>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</si>
  <si>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</si>
  <si>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</si>
  <si>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</si>
  <si>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</si>
  <si>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</si>
  <si>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</si>
  <si>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</si>
  <si>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</si>
  <si>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</si>
  <si>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</si>
  <si>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</si>
  <si>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</si>
  <si>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</si>
  <si>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Análise de conformidade com a utilização dos checklists PROPLAD057 ou PROPLAD058, conforme o caso; planejamento realizado por equipe de servidores; segregação de funções; análise da Procuradoria Federal.</t>
  </si>
  <si>
    <t>Anulação do processo de contratação, se possível; rescisão contratual; apuração de responsabilidade.</t>
  </si>
  <si>
    <t>Satisfatório</t>
  </si>
  <si>
    <t>Médio</t>
  </si>
  <si>
    <t>Análise de conformidade com a utilização dos checklists PROPLAD201 (CGCON), PROPLAD065 (CL) e PROPLAD072 (CCON).</t>
  </si>
  <si>
    <t>Análise de conformidade pela DCIN com a utilização dos checklists PROPLAD071 e PROPLAD159; solicitação de justificativa ao setor responsável pela publicação; publicação do ato, se possível, e convalidar.</t>
  </si>
  <si>
    <t>Baixa</t>
  </si>
  <si>
    <t>Planejamento realizado por equipe de servidores; capacitação dos servidores das áreas envolvidas; análise da Procuradoria Federal; análise de Conformidade com a utilização dos checklists PROPLAD052, 053, 054, 057, 058, 059, 060, 125 e 156 pela CGCON</t>
  </si>
  <si>
    <t>Realização de contratação direta, caso haja tempo hábil para atendimento da demanda e a licitação seja deserta ou fracassada, se for o caso; apuração de responsabilidade dos servidores envolvidos, se for o caso.</t>
  </si>
  <si>
    <t>Previsão de cursos no Plano de Capacitação da PROGEP.</t>
  </si>
  <si>
    <t>Realização de cursos gratuitos nas escolas do governo, dentre outras instituições de ensino.</t>
  </si>
  <si>
    <t>Análise de conformidade com a utilização dos checklists PROPLAD052, 053, 054, 056, 057, 058, 059, 060, 125 e 156 pela CGCON</t>
  </si>
  <si>
    <t>Solicitação à Secretaria da PROPLAD de emissão de Portaria designando a equipe de planejamento.</t>
  </si>
  <si>
    <t>Alta</t>
  </si>
  <si>
    <t>Realização de capacitação pelos servidores das áreas envolvidas; consulta a contratações similares, quando da elaboração dos estudos preliminares; realização de análise de conformidade com a utilização dos checklists PROPLAD052, 053, 054, 056, 057, 058, 059, 060, 125 e 156 pela CGCON, bem como pela Procuradoria Federal junto à UFC ou ELIC; nomeação dos interlocutores de contratações.</t>
  </si>
  <si>
    <t>Devolução do processo à unidade demandante para correção/ ajustes.</t>
  </si>
  <si>
    <t>Mediano</t>
  </si>
  <si>
    <t>Definição de método para a estimativa da quantidade necessária e documentação da aplicação do método utilizado no processo; realização de levantamento exaustivo da necessidade; consulta a contratações anteriores e histórico de consumo; realização de análise de conformidade com a utilização dos checklists PROPLAD052, 053, 054, 056, 057, 058, 059, 060, 125 e 156 pela CGCON.</t>
  </si>
  <si>
    <t>Correção da quantidade do objeto; cancelamento/revogação da licitação para republicação do edital.</t>
  </si>
  <si>
    <t>Planejamento anual de compras pelas comissões de compras compartilhadas; elaboração de Calendário de Contratações; planilha de controle de dispensas de licitação por objeto de despesa; verificação junto à CCON sobre a existência de contrato ou Ata com objeto compatível.</t>
  </si>
  <si>
    <t>Cumprimento aos normativos vigentes aplicáveis à pesquisa de mercado; disponibilização do
Guia de Pesquisa de Preços no site da PROPLAD; utilização das mais diversas fontes de preços; utilização de fontes atualizadas de preços; aplicação de checklist.</t>
  </si>
  <si>
    <t>Realização de nova Pesquisa de Preços.</t>
  </si>
  <si>
    <t>Consulta a contratações similares quando da elaboração dos estudos preliminares; apresentação de justificativa quanto à inclusão de características específicas na definição do objeto; realização de revisão crítica dos estudos preliminares; análise de conformidade com a utilização dos checklists PROPLAD052, 053, 054, 056, 057, 058, 059, 060, 125 e 156 pela CGCON, bem como pela CL por meio dos checklists PROPLAD064 e 065.</t>
  </si>
  <si>
    <t>Correção da especificação técnica; suspensão/cancelamento/revogação da licitação para republicação do edital.</t>
  </si>
  <si>
    <t>Consulta à legislação referente ao objeto da contratação; disponibilização do Guia de Compras e Contratações Sustentáveis; do Guia de Obras Públicas Sustentáveis no site da PROPLAD e do Plano de Logística Sustentável da UFC; análise de conformidade com a utilização dos checklists PROPLAD052, 053, 054, 056, 057, 058, 059, 060, 125 e 156 pela CGCON, bem como pela CL por meio dos checklists PROPLAD064 e 065.</t>
  </si>
  <si>
    <t>Cancelamento/Revogação da licitação para republicação do edital com os critérios de sustentabilidade.</t>
  </si>
  <si>
    <t>Capacitação dos servidores das áreas envolvidas; disseminação das boas práticas de contratação utilizadas na UFC; utilização dos modelos disponibilizados pela AGU; realização de análise de conformidade pela CL por meio dos checklists PROPLAD064 e 065, bem como pela Procuradoria Federal junto à UFC ou ELIC.</t>
  </si>
  <si>
    <t>Devolução do processo à CL ou unidade demandante para correção/ajustes; suspensão/cancelamento/revogação da licitação para republicação do edital.</t>
  </si>
  <si>
    <t>Análise de conformidade por meio do checklist PROPLAD064 pela CL.</t>
  </si>
  <si>
    <t>Análise de conformidade pela DCIN com a utilização dos checklists PROPLAD071 e PROPLAD159, com envio de despacho ao pregoeiro ou ao presidente da Comissão de Licitação solicitando justificativa e providências cabíveis, se for o caso.</t>
  </si>
  <si>
    <t>Análise de conformidade das propostas por meio do checklist PROPLAD065 pela CL.</t>
  </si>
  <si>
    <t>Análise de conformidade da proposta pela DCIN com a utilização dos checklists PROPLAD071 e PROPLAD159; devolução do processo à CL para correção da proposta.</t>
  </si>
  <si>
    <t>Desclassificação da empresa; convocação de licitante remanescente; anulação do contrato.</t>
  </si>
  <si>
    <t>Análise de conformidade pela DCIN com a utilização dos checklists PROPLAD071 e PROPLAD159, e pela CCON por meio do checklist PROPLAD072.</t>
  </si>
  <si>
    <t>Solicitação à CCON de emissão de portaria designando a equipe de fiscalização.</t>
  </si>
  <si>
    <t>Capacitação dos servidores envolvidos na fiscalização e gestão de contratos; banco de dados com servidores capacitados; declaração de ciência do responsável pela indicação da Equipe de Fiscalização da capacitação dos indicados.</t>
  </si>
  <si>
    <t>Alteração de equipe de fiscalização.</t>
  </si>
  <si>
    <t>Análise de conformidade pela CCON com a utilização do checklist PROPLAD072.</t>
  </si>
  <si>
    <t>Notificação ao fornecedor para que este possa regularizar sua documentação; suspensão, até a regularização, da assinatura do contrato ou aditivos.</t>
  </si>
  <si>
    <t>Exigência, como condição para início dos serviços, de garantia de execução contratual para cobertura de despesa pelo inadimplemento das obrigações contratuais; Análise de conformidade pela DCIN com a utilização dos checklists PROPLAD071 e PROPLAD159, e pela CCON por meio do checklist PROPLAD072</t>
  </si>
  <si>
    <t>Suspensão da execução do contrato até a apresentação da garantia; apuração e aplicação de penalidade, se for o caso</t>
  </si>
  <si>
    <t>Fraco</t>
  </si>
  <si>
    <t>Utilização de Conta-Depósito Vinculada; exigência mensal de comprovação da quitação das obrigações trabalhistas e sociais; exigência de garantia contratual; fiscalização preventiva e ostensiva do cumprimento das obrigações.</t>
  </si>
  <si>
    <t>Aplicação da Portaria de Dosimetria; retenção de valores devidos à contratada para cumprimento de eventuais obrigações trabalhistas, fiscais e previdenciárias não satisfeitas; execução da garantia; abertura de processo de sanção, se for o caso.</t>
  </si>
  <si>
    <t>Realização de avaliações periódicas dos serviços; adoção de indicadores de níveis de desempenho, conforme IMR; fiscalização preventiva e ostensiva do cumprimento das obrigações do contrato; no caso de bens, verificação do objeto recebido, se está de acordo (características e quantidade) com o especificado no TR e na proposta de preços.</t>
  </si>
  <si>
    <t>Devolução dos bens em desacordo ao fornecedor, com novo prazo para entrega; solicitação de correção dos serviços à contratada; aplicação de glosa no valor a ser pago, referente aos serviços não prestados; abertura de processo de sanção, se for o caso.</t>
  </si>
  <si>
    <t>Indicação dos critérios para reajuste dos preços no contrato; análise das planilhas; realização de pesquisa de preços com vistas a constatar a vantajosidade da prorrogaçação ou permanência do contrato; análise de conformidade pela CCON por meio dos checklists PROPLAD073, 074, 075, 076 e 077.</t>
  </si>
  <si>
    <t>Ajuste dos preços conforme o contrato; retenção dos valores pagos a maior; negociação de preços mais vantajosos.</t>
  </si>
  <si>
    <t>Controle do saldo de empenho; verificação da existência de empenho antes da realização de qualquer contratação ou aquisição.</t>
  </si>
  <si>
    <t>Realização de reforço de empenho; abertura de processo de reconhecimento de dívida; responsabilização dos servidores envolvidos.</t>
  </si>
  <si>
    <t>Análise de conformidade da Nota Fiscal pela Equipe de Fiscalização por meio dos checklists PROPLAD101 e PROPLAD102, e pela CCONT por meio do checklist PROPLAD061.</t>
  </si>
  <si>
    <t>Solicitação da reemissão da Nota Fiscal; responsabilização dos servidores envolvidos, se for o caso.</t>
  </si>
  <si>
    <t>Análise de conformidade pela Equipe de Fiscalização por meio dos checklists PROPLAD101 e PROPLAD102, e pela CCONT por meio do checklist PROPLAD061.</t>
  </si>
  <si>
    <t>Solicitação da documentação ausente; responsabilização dos servidores envolvidos, se for o caso.</t>
  </si>
  <si>
    <t>Análise da documentação referente à solicitação do pagamento (aplicação de checklist - Equipe de Fiscalização e CCONT).</t>
  </si>
  <si>
    <t>Solicitação de devolução de valor pago a maior, ou realização de novo pagamento, no caso de valor pago a menor; responsabilização dos servidores envolvidos, se for o caso.</t>
  </si>
  <si>
    <t>Elaboração de relação de pagamentos prioritários, conforme data de vencimento; manutenção da taxa de liquidação de despesas alta.</t>
  </si>
  <si>
    <t>Negociação com fornecedores da dispensa do pagamento de encargos; responsabilização dos servidores envolvidos, se for o caso.</t>
  </si>
  <si>
    <t>Orientação aos fiscais de contrato.</t>
  </si>
  <si>
    <t>Abertura de processo de Reconhecimento de Dívida; responsabilização dos servidores envolvidos, se for o caso.</t>
  </si>
  <si>
    <t>Baixo</t>
  </si>
  <si>
    <t>Solicitação da anexação ao processo de origem antes da conclusão do processo de pagamento na CEOF.</t>
  </si>
  <si>
    <t>Anexação do processo de pagamento ao processo de origem no SEI</t>
  </si>
  <si>
    <t>Disponibilização de tutorial (vídeo) e apresentação sobre as regras da ELIC no site da PROPLAD; explicação sobre as regras no documento Orientação para Elaboração de Termo de Referência no sistema Artefatos Digitais; realização de webinar com os interlocutores de contratações para apresentação das regras.</t>
  </si>
  <si>
    <t>Devolução do processo à unidade demandante para adequação às regras.</t>
  </si>
  <si>
    <t>Ampla divulgação dos instrumentos de planejamento; cobrança do alinhamento nos checklists pela CGCON</t>
  </si>
  <si>
    <t>Muito alto</t>
  </si>
  <si>
    <t>Análise de conformidade pela CL; segregação de funções; trabalho em conjunto com a UFC INFRA; participação em cursos e eventos relacionados.</t>
  </si>
  <si>
    <t>Revogação de atos, quando possível; repetição de procedimentos, tempestivamente; realização de nova licitação.</t>
  </si>
  <si>
    <t>Análise de conformidade; Planejamento realizado por equipe de servidores, nos casos de contratação de serviços e TIC; Planejamento realizado por comissão, nos casos de compras compartilhadas; Segregação de funções; Análise da Procuradoria Federal; Análise da vantajosidade na prorrogação contratual.</t>
  </si>
  <si>
    <t>Anulação do processo licitatório, se possível; Negociação do preço; Rescisão contratual;Tomada de Contas.</t>
  </si>
  <si>
    <t>Planilha de controle de dispensas de licitação por objeto de despesa; Emissão de relatório períódico extraído do Tesouro Gerencial; Verificação junto à CCON sobre a existência de contrato ou Ata com objeto compatível; Adequação do planejamento das aquisições; no caso de obras, verificação no SIMEC; Plano de Contratações Anual (PCA).</t>
  </si>
  <si>
    <t>Anulação do processo de contratação, se possível; Rescisão contratual; Tomada de Contas.</t>
  </si>
  <si>
    <t xml:space="preserve">Análise de conformidade; Planejamento realizado por equipe de servidores, nos casos de contratação de serviços e TIC; Planejamento realizado por comissão, nos casos de compras compartilhadas; Segregação de funções; Análise da Procuradoria Federal; </t>
  </si>
  <si>
    <t>Análise de conformidade; Planejamento realizado por equipe de servidores, nos casos de contratação de serviços e TIC; Planejamento realizado por comissão, nos casos de compras compartilhadas; Segregação de funções; Análise da Procuradoria Federal</t>
  </si>
  <si>
    <t>Análise de conformidade; Realização de diligência, se necessário; Segregação de funções; Análise da Procuradoria Federal, nos casos de contratação direta.</t>
  </si>
  <si>
    <t>Anulação do processo de contratação, se possível; Rescisão contratual; Tomada de Contas; Desclassificar empresa; Analisar a viabilidade de aplicar penalidade; Convocar licitante remanescente.</t>
  </si>
  <si>
    <t>Exigência de declaração formal de que o servidor responsável pela pesquisa de preços, o servidor responsável pela escolha do fornecedor nas contratações diretas ou o pregoeiro, e o servidor responsável pela gestão/fiscalização contratual não possui vínculos de parentesco ou amizade com os fornecedores participantes da contratação; exigência de declaração negativa de nepotismo pelos empregados dos contratos de terceirização.</t>
  </si>
  <si>
    <t>Anulação do processo de contratação, se possível; Rescisão contratual; Apuração de responsabilidade.</t>
  </si>
  <si>
    <t>Análise de conformidade, verificando se a pesquisa de preços foi realizada conforme os normativos vigentes, consulta ao SICAF das empresas (sócios/administradores) antes da contratação e na gestão do contrato, antes do pagamento.</t>
  </si>
  <si>
    <t>Realizar nova Pesquisa de Preços; Abertura de PAD (no caso de participação de servidores)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</si>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</sst>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5" fillId="0" fontId="5" numFmtId="0" xfId="0" applyBorder="1" applyFont="1"/>
    <xf borderId="1" fillId="0" fontId="5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7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shrinkToFit="0" wrapText="1"/>
    </xf>
    <xf borderId="2" fillId="0" fontId="2" numFmtId="0" xfId="0" applyBorder="1" applyFont="1"/>
    <xf borderId="2" fillId="5" fontId="1" numFmtId="0" xfId="0" applyAlignment="1" applyBorder="1" applyFill="1" applyFont="1">
      <alignment horizontal="center"/>
    </xf>
    <xf borderId="9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wrapText="1"/>
    </xf>
    <xf borderId="1" fillId="0" fontId="5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left" shrinkToFit="0" wrapText="1"/>
    </xf>
    <xf borderId="8" fillId="0" fontId="5" numFmtId="0" xfId="0" applyAlignment="1" applyBorder="1" applyFont="1">
      <alignment horizontal="left" shrinkToFit="0" wrapText="1"/>
    </xf>
    <xf borderId="2" fillId="0" fontId="5" numFmtId="0" xfId="0" applyAlignment="1" applyBorder="1" applyFont="1">
      <alignment horizontal="left" shrinkToFit="0" wrapText="1"/>
    </xf>
    <xf borderId="1" fillId="0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/>
    </xf>
    <xf borderId="3" fillId="0" fontId="2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/>
    </xf>
    <xf borderId="10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left" vertic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7" numFmtId="0" xfId="0" applyAlignment="1" applyBorder="1" applyFont="1">
      <alignment horizontal="center" shrinkToFit="0" vertical="center" wrapText="1"/>
    </xf>
    <xf borderId="11" fillId="6" fontId="1" numFmtId="0" xfId="0" applyAlignment="1" applyBorder="1" applyFont="1">
      <alignment horizontal="center" shrinkToFit="0" wrapText="1"/>
    </xf>
    <xf borderId="12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1" fillId="7" fontId="8" numFmtId="0" xfId="0" applyBorder="1" applyFill="1" applyFont="1"/>
    <xf borderId="1" fillId="7" fontId="9" numFmtId="0" xfId="0" applyBorder="1" applyFont="1"/>
    <xf borderId="10" fillId="0" fontId="2" numFmtId="14" xfId="0" applyBorder="1" applyFont="1" applyNumberForma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 shrinkToFit="0" wrapText="1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0" fillId="0" fontId="2" numFmtId="14" xfId="0" applyFont="1" applyNumberFormat="1"/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7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Planilha_Gerenciamento_de_Riscos_de_Integridade_PROPLAD_30_04_2026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ista de Siglas"/>
      <sheetName val="ETAPA 1. FIXAÇÃO DE OBJETIVOS"/>
      <sheetName val="ETAPA 2. IDENTIFICAÇÃO DE EVENT"/>
      <sheetName val="ETAPA 3. AVALIAÇÃO DE RISCOS"/>
      <sheetName val="ETAPA 4. RESPOSTA AOS RISCOS"/>
      <sheetName val="ETAPA 5. ATIVIDADES DE CONTROLE"/>
      <sheetName val="OCORRÊNCIAS DE RISC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38"/>
    <col customWidth="1" min="2" max="2" width="67.38"/>
    <col customWidth="1" min="3" max="6" width="12.63"/>
  </cols>
  <sheetData>
    <row r="1" ht="15.0" customHeight="1">
      <c r="A1" s="1" t="s">
        <v>0</v>
      </c>
      <c r="B1" s="1" t="s">
        <v>1</v>
      </c>
    </row>
    <row r="2" ht="15.0" customHeight="1">
      <c r="A2" s="2" t="s">
        <v>2</v>
      </c>
      <c r="B2" s="2" t="s">
        <v>3</v>
      </c>
    </row>
    <row r="3" ht="15.0" customHeight="1">
      <c r="A3" s="2" t="s">
        <v>4</v>
      </c>
      <c r="B3" s="2" t="s">
        <v>5</v>
      </c>
    </row>
    <row r="4" ht="15.0" customHeight="1">
      <c r="A4" s="2" t="s">
        <v>6</v>
      </c>
      <c r="B4" s="2" t="s">
        <v>7</v>
      </c>
    </row>
    <row r="5" ht="15.0" customHeight="1">
      <c r="A5" s="2" t="s">
        <v>8</v>
      </c>
      <c r="B5" s="2" t="s">
        <v>9</v>
      </c>
    </row>
    <row r="6" ht="15.0" customHeight="1">
      <c r="A6" s="2" t="s">
        <v>10</v>
      </c>
      <c r="B6" s="2" t="s">
        <v>11</v>
      </c>
    </row>
    <row r="7" ht="15.0" customHeight="1">
      <c r="A7" s="2" t="s">
        <v>12</v>
      </c>
      <c r="B7" s="2" t="s">
        <v>13</v>
      </c>
    </row>
    <row r="8" ht="15.0" customHeight="1">
      <c r="A8" s="2" t="s">
        <v>14</v>
      </c>
      <c r="B8" s="2" t="s">
        <v>15</v>
      </c>
    </row>
    <row r="9" ht="15.0" customHeight="1">
      <c r="A9" s="2" t="s">
        <v>16</v>
      </c>
      <c r="B9" s="2" t="s">
        <v>17</v>
      </c>
    </row>
    <row r="10" ht="15.0" customHeight="1">
      <c r="A10" s="2" t="s">
        <v>18</v>
      </c>
      <c r="B10" s="2" t="s">
        <v>19</v>
      </c>
    </row>
    <row r="11" ht="15.0" customHeight="1">
      <c r="A11" s="2" t="s">
        <v>20</v>
      </c>
      <c r="B11" s="2" t="s">
        <v>21</v>
      </c>
    </row>
    <row r="12" ht="15.0" customHeight="1">
      <c r="A12" s="2" t="s">
        <v>22</v>
      </c>
      <c r="B12" s="2" t="s">
        <v>23</v>
      </c>
    </row>
    <row r="13" ht="15.0" customHeight="1">
      <c r="A13" s="2" t="s">
        <v>24</v>
      </c>
      <c r="B13" s="2" t="s">
        <v>25</v>
      </c>
    </row>
    <row r="14" ht="15.0" customHeight="1">
      <c r="A14" s="2" t="s">
        <v>26</v>
      </c>
      <c r="B14" s="2" t="s">
        <v>27</v>
      </c>
    </row>
    <row r="15" ht="15.0" customHeight="1">
      <c r="A15" s="2" t="s">
        <v>28</v>
      </c>
      <c r="B15" s="2" t="s">
        <v>29</v>
      </c>
    </row>
    <row r="16" ht="15.0" customHeight="1">
      <c r="A16" s="2" t="s">
        <v>30</v>
      </c>
      <c r="B16" s="2" t="s">
        <v>31</v>
      </c>
    </row>
    <row r="17" ht="15.0" customHeight="1">
      <c r="A17" s="2" t="s">
        <v>32</v>
      </c>
      <c r="B17" s="2" t="s">
        <v>33</v>
      </c>
    </row>
    <row r="18" ht="15.0" customHeight="1">
      <c r="A18" s="2" t="s">
        <v>34</v>
      </c>
      <c r="B18" s="2" t="s">
        <v>35</v>
      </c>
    </row>
    <row r="19" ht="15.0" customHeight="1">
      <c r="A19" s="2" t="s">
        <v>36</v>
      </c>
      <c r="B19" s="2" t="s">
        <v>37</v>
      </c>
    </row>
    <row r="20" ht="15.0" customHeight="1">
      <c r="A20" s="2" t="s">
        <v>38</v>
      </c>
      <c r="B20" s="2" t="s">
        <v>39</v>
      </c>
    </row>
    <row r="21" ht="15.0" customHeight="1">
      <c r="A21" s="2" t="s">
        <v>40</v>
      </c>
      <c r="B21" s="2" t="s">
        <v>41</v>
      </c>
    </row>
    <row r="22" ht="15.0" customHeight="1">
      <c r="A22" s="2" t="s">
        <v>42</v>
      </c>
      <c r="B22" s="2" t="s">
        <v>43</v>
      </c>
    </row>
    <row r="23" ht="15.75" customHeight="1">
      <c r="A23" s="2" t="s">
        <v>44</v>
      </c>
      <c r="B23" s="2" t="s">
        <v>45</v>
      </c>
    </row>
    <row r="24" ht="15.75" customHeight="1">
      <c r="A24" s="2" t="s">
        <v>46</v>
      </c>
      <c r="B24" s="2" t="s">
        <v>47</v>
      </c>
    </row>
    <row r="25" ht="15.75" customHeight="1">
      <c r="A25" s="2" t="s">
        <v>48</v>
      </c>
      <c r="B25" s="2" t="s">
        <v>49</v>
      </c>
    </row>
    <row r="26" ht="15.75" customHeight="1">
      <c r="A26" s="2" t="s">
        <v>50</v>
      </c>
      <c r="B26" s="2" t="s">
        <v>51</v>
      </c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3" t="s">
        <v>52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53</v>
      </c>
      <c r="B2" s="7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55</v>
      </c>
      <c r="B3" s="8" t="s">
        <v>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56</v>
      </c>
      <c r="B4" s="8" t="s">
        <v>57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58</v>
      </c>
      <c r="B5" s="10"/>
    </row>
    <row r="6">
      <c r="A6" s="11" t="s">
        <v>59</v>
      </c>
      <c r="B6" s="11" t="s">
        <v>60</v>
      </c>
    </row>
    <row r="7">
      <c r="A7" s="2" t="s">
        <v>61</v>
      </c>
      <c r="B7" s="12" t="s">
        <v>62</v>
      </c>
    </row>
    <row r="8">
      <c r="A8" s="13"/>
      <c r="B8" s="12" t="s">
        <v>63</v>
      </c>
    </row>
    <row r="9">
      <c r="A9" s="13"/>
      <c r="B9" s="12" t="s">
        <v>64</v>
      </c>
    </row>
    <row r="10">
      <c r="A10" s="13"/>
      <c r="B10" s="12" t="s">
        <v>65</v>
      </c>
    </row>
    <row r="11">
      <c r="A11" s="2"/>
      <c r="B11" s="12" t="s">
        <v>66</v>
      </c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63"/>
    <col customWidth="1" min="2" max="2" width="21.63"/>
    <col customWidth="1" min="3" max="3" width="45.13"/>
    <col customWidth="1" min="4" max="4" width="17.13"/>
    <col customWidth="1" min="5" max="5" width="20.63"/>
    <col customWidth="1" min="6" max="6" width="28.25"/>
    <col customWidth="1" min="7" max="7" width="29.13"/>
    <col customWidth="1" min="8" max="8" width="31.25"/>
    <col customWidth="1" min="9" max="9" width="14.38"/>
    <col customWidth="1" hidden="1" min="10" max="10" width="14.38"/>
  </cols>
  <sheetData>
    <row r="1" ht="15.0" customHeight="1">
      <c r="A1" s="14" t="s">
        <v>67</v>
      </c>
      <c r="B1" s="15"/>
      <c r="C1" s="15"/>
      <c r="D1" s="15"/>
      <c r="E1" s="15"/>
      <c r="F1" s="15"/>
      <c r="G1" s="15"/>
      <c r="H1" s="4"/>
    </row>
    <row r="2" ht="15.0" customHeight="1">
      <c r="A2" s="16" t="s">
        <v>68</v>
      </c>
      <c r="B2" s="16" t="s">
        <v>69</v>
      </c>
      <c r="C2" s="17" t="s">
        <v>70</v>
      </c>
      <c r="D2" s="16" t="s">
        <v>71</v>
      </c>
      <c r="E2" s="16" t="s">
        <v>72</v>
      </c>
      <c r="F2" s="18" t="s">
        <v>73</v>
      </c>
      <c r="G2" s="17" t="s">
        <v>74</v>
      </c>
      <c r="H2" s="17" t="s">
        <v>75</v>
      </c>
    </row>
    <row r="3">
      <c r="A3" s="2" t="str">
        <f>'ETAPA 1. FIXAÇÃO DE OBJETIVOS'!A$7</f>
        <v>Macroprocesso de Aquisições e Contratação</v>
      </c>
      <c r="B3" s="19" t="s">
        <v>76</v>
      </c>
      <c r="C3" s="19" t="s">
        <v>77</v>
      </c>
      <c r="D3" s="20" t="s">
        <v>78</v>
      </c>
      <c r="E3" s="20" t="s">
        <v>79</v>
      </c>
      <c r="F3" s="2" t="s">
        <v>80</v>
      </c>
      <c r="G3" s="19" t="s">
        <v>81</v>
      </c>
      <c r="H3" s="19" t="s">
        <v>82</v>
      </c>
    </row>
    <row r="4">
      <c r="A4" s="2" t="str">
        <f>'ETAPA 1. FIXAÇÃO DE OBJETIVOS'!A$7</f>
        <v>Macroprocesso de Aquisições e Contratação</v>
      </c>
      <c r="B4" s="19" t="s">
        <v>76</v>
      </c>
      <c r="C4" s="19" t="s">
        <v>83</v>
      </c>
      <c r="D4" s="20" t="s">
        <v>78</v>
      </c>
      <c r="E4" s="20" t="s">
        <v>79</v>
      </c>
      <c r="F4" s="2" t="s">
        <v>80</v>
      </c>
      <c r="G4" s="19" t="s">
        <v>84</v>
      </c>
      <c r="H4" s="19" t="s">
        <v>85</v>
      </c>
    </row>
    <row r="5">
      <c r="A5" s="2" t="str">
        <f>'ETAPA 1. FIXAÇÃO DE OBJETIVOS'!A$7</f>
        <v>Macroprocesso de Aquisições e Contratação</v>
      </c>
      <c r="B5" s="19" t="s">
        <v>76</v>
      </c>
      <c r="C5" s="19" t="s">
        <v>86</v>
      </c>
      <c r="D5" s="20" t="s">
        <v>78</v>
      </c>
      <c r="E5" s="20" t="s">
        <v>79</v>
      </c>
      <c r="F5" s="2" t="s">
        <v>80</v>
      </c>
      <c r="G5" s="19" t="s">
        <v>87</v>
      </c>
      <c r="H5" s="19" t="s">
        <v>88</v>
      </c>
    </row>
    <row r="6">
      <c r="A6" s="2" t="str">
        <f>'ETAPA 1. FIXAÇÃO DE OBJETIVOS'!A$7</f>
        <v>Macroprocesso de Aquisições e Contratação</v>
      </c>
      <c r="B6" s="19" t="s">
        <v>76</v>
      </c>
      <c r="C6" s="21" t="s">
        <v>89</v>
      </c>
      <c r="D6" s="20" t="s">
        <v>78</v>
      </c>
      <c r="E6" s="20" t="s">
        <v>79</v>
      </c>
      <c r="F6" s="2" t="s">
        <v>80</v>
      </c>
      <c r="G6" s="19" t="s">
        <v>90</v>
      </c>
      <c r="H6" s="19" t="s">
        <v>91</v>
      </c>
    </row>
    <row r="7">
      <c r="A7" s="2" t="str">
        <f>'ETAPA 1. FIXAÇÃO DE OBJETIVOS'!A$7</f>
        <v>Macroprocesso de Aquisições e Contratação</v>
      </c>
      <c r="B7" s="19" t="s">
        <v>92</v>
      </c>
      <c r="C7" s="19" t="s">
        <v>93</v>
      </c>
      <c r="D7" s="20" t="s">
        <v>78</v>
      </c>
      <c r="E7" s="20" t="s">
        <v>79</v>
      </c>
      <c r="F7" s="2" t="s">
        <v>80</v>
      </c>
      <c r="G7" s="19" t="s">
        <v>94</v>
      </c>
      <c r="H7" s="19" t="s">
        <v>95</v>
      </c>
      <c r="J7" s="5" t="s">
        <v>96</v>
      </c>
    </row>
    <row r="8">
      <c r="A8" s="2" t="str">
        <f>'ETAPA 1. FIXAÇÃO DE OBJETIVOS'!A$7</f>
        <v>Macroprocesso de Aquisições e Contratação</v>
      </c>
      <c r="B8" s="19" t="s">
        <v>92</v>
      </c>
      <c r="C8" s="22" t="s">
        <v>97</v>
      </c>
      <c r="D8" s="20" t="s">
        <v>78</v>
      </c>
      <c r="E8" s="20" t="s">
        <v>79</v>
      </c>
      <c r="F8" s="2" t="s">
        <v>80</v>
      </c>
      <c r="G8" s="19" t="s">
        <v>98</v>
      </c>
      <c r="H8" s="19" t="s">
        <v>99</v>
      </c>
      <c r="J8" s="5" t="s">
        <v>100</v>
      </c>
    </row>
    <row r="9">
      <c r="A9" s="2" t="str">
        <f>'ETAPA 1. FIXAÇÃO DE OBJETIVOS'!A$7</f>
        <v>Macroprocesso de Aquisições e Contratação</v>
      </c>
      <c r="B9" s="19" t="s">
        <v>92</v>
      </c>
      <c r="C9" s="19" t="s">
        <v>101</v>
      </c>
      <c r="D9" s="20" t="s">
        <v>78</v>
      </c>
      <c r="E9" s="20" t="s">
        <v>79</v>
      </c>
      <c r="F9" s="2" t="s">
        <v>80</v>
      </c>
      <c r="G9" s="19" t="s">
        <v>102</v>
      </c>
      <c r="H9" s="19" t="s">
        <v>103</v>
      </c>
      <c r="J9" s="5" t="s">
        <v>104</v>
      </c>
    </row>
    <row r="10">
      <c r="A10" s="2" t="str">
        <f>'ETAPA 1. FIXAÇÃO DE OBJETIVOS'!A$7</f>
        <v>Macroprocesso de Aquisições e Contratação</v>
      </c>
      <c r="B10" s="19" t="s">
        <v>92</v>
      </c>
      <c r="C10" s="19" t="s">
        <v>105</v>
      </c>
      <c r="D10" s="20" t="s">
        <v>78</v>
      </c>
      <c r="E10" s="20" t="s">
        <v>79</v>
      </c>
      <c r="F10" s="2" t="s">
        <v>80</v>
      </c>
      <c r="G10" s="19" t="s">
        <v>106</v>
      </c>
      <c r="H10" s="19" t="s">
        <v>107</v>
      </c>
      <c r="J10" s="5" t="s">
        <v>108</v>
      </c>
    </row>
    <row r="11">
      <c r="A11" s="2" t="str">
        <f>'ETAPA 1. FIXAÇÃO DE OBJETIVOS'!A$7</f>
        <v>Macroprocesso de Aquisições e Contratação</v>
      </c>
      <c r="B11" s="19" t="s">
        <v>92</v>
      </c>
      <c r="C11" s="19" t="s">
        <v>109</v>
      </c>
      <c r="D11" s="20" t="s">
        <v>78</v>
      </c>
      <c r="E11" s="20" t="s">
        <v>79</v>
      </c>
      <c r="F11" s="2" t="s">
        <v>80</v>
      </c>
      <c r="G11" s="19" t="s">
        <v>110</v>
      </c>
      <c r="H11" s="19" t="s">
        <v>111</v>
      </c>
      <c r="J11" s="5" t="s">
        <v>112</v>
      </c>
    </row>
    <row r="12" ht="45.0" customHeight="1">
      <c r="A12" s="2" t="str">
        <f>'ETAPA 1. FIXAÇÃO DE OBJETIVOS'!A$7</f>
        <v>Macroprocesso de Aquisições e Contratação</v>
      </c>
      <c r="B12" s="19" t="s">
        <v>113</v>
      </c>
      <c r="C12" s="19" t="s">
        <v>114</v>
      </c>
      <c r="D12" s="20" t="s">
        <v>78</v>
      </c>
      <c r="E12" s="20" t="s">
        <v>79</v>
      </c>
      <c r="F12" s="2" t="s">
        <v>80</v>
      </c>
      <c r="G12" s="19" t="s">
        <v>115</v>
      </c>
      <c r="H12" s="19" t="s">
        <v>116</v>
      </c>
      <c r="J12" s="5" t="s">
        <v>117</v>
      </c>
    </row>
    <row r="13" ht="48.0" customHeight="1">
      <c r="A13" s="2" t="str">
        <f>'ETAPA 1. FIXAÇÃO DE OBJETIVOS'!A$7</f>
        <v>Macroprocesso de Aquisições e Contratação</v>
      </c>
      <c r="B13" s="19" t="s">
        <v>113</v>
      </c>
      <c r="C13" s="19" t="s">
        <v>118</v>
      </c>
      <c r="D13" s="20" t="s">
        <v>78</v>
      </c>
      <c r="E13" s="20" t="s">
        <v>79</v>
      </c>
      <c r="F13" s="2" t="s">
        <v>80</v>
      </c>
      <c r="G13" s="19" t="s">
        <v>119</v>
      </c>
      <c r="H13" s="19" t="s">
        <v>120</v>
      </c>
    </row>
    <row r="14">
      <c r="A14" s="2" t="str">
        <f>'ETAPA 1. FIXAÇÃO DE OBJETIVOS'!A$7</f>
        <v>Macroprocesso de Aquisições e Contratação</v>
      </c>
      <c r="B14" s="19" t="s">
        <v>121</v>
      </c>
      <c r="C14" s="19" t="s">
        <v>122</v>
      </c>
      <c r="D14" s="20" t="s">
        <v>78</v>
      </c>
      <c r="E14" s="20" t="s">
        <v>79</v>
      </c>
      <c r="F14" s="2" t="s">
        <v>80</v>
      </c>
      <c r="G14" s="19" t="s">
        <v>123</v>
      </c>
      <c r="H14" s="19" t="s">
        <v>124</v>
      </c>
    </row>
    <row r="15">
      <c r="A15" s="2" t="str">
        <f>'ETAPA 1. FIXAÇÃO DE OBJETIVOS'!A$7</f>
        <v>Macroprocesso de Aquisições e Contratação</v>
      </c>
      <c r="B15" s="19" t="s">
        <v>121</v>
      </c>
      <c r="C15" s="19" t="s">
        <v>125</v>
      </c>
      <c r="D15" s="20" t="s">
        <v>78</v>
      </c>
      <c r="E15" s="20" t="s">
        <v>79</v>
      </c>
      <c r="F15" s="2" t="s">
        <v>80</v>
      </c>
      <c r="G15" s="19" t="s">
        <v>126</v>
      </c>
      <c r="H15" s="23" t="s">
        <v>127</v>
      </c>
    </row>
    <row r="16">
      <c r="A16" s="2" t="str">
        <f>'ETAPA 1. FIXAÇÃO DE OBJETIVOS'!A$7</f>
        <v>Macroprocesso de Aquisições e Contratação</v>
      </c>
      <c r="B16" s="19" t="s">
        <v>121</v>
      </c>
      <c r="C16" s="19" t="s">
        <v>128</v>
      </c>
      <c r="D16" s="20" t="s">
        <v>78</v>
      </c>
      <c r="E16" s="20" t="s">
        <v>79</v>
      </c>
      <c r="F16" s="2" t="s">
        <v>80</v>
      </c>
      <c r="G16" s="24" t="s">
        <v>129</v>
      </c>
      <c r="H16" s="25" t="s">
        <v>130</v>
      </c>
    </row>
    <row r="17">
      <c r="A17" s="2" t="str">
        <f>'ETAPA 1. FIXAÇÃO DE OBJETIVOS'!A$7</f>
        <v>Macroprocesso de Aquisições e Contratação</v>
      </c>
      <c r="B17" s="19" t="s">
        <v>121</v>
      </c>
      <c r="C17" s="19" t="s">
        <v>131</v>
      </c>
      <c r="D17" s="20" t="s">
        <v>78</v>
      </c>
      <c r="E17" s="20" t="s">
        <v>79</v>
      </c>
      <c r="F17" s="2" t="s">
        <v>80</v>
      </c>
      <c r="G17" s="19" t="s">
        <v>132</v>
      </c>
      <c r="H17" s="19" t="s">
        <v>133</v>
      </c>
    </row>
    <row r="18">
      <c r="A18" s="2" t="str">
        <f>'ETAPA 1. FIXAÇÃO DE OBJETIVOS'!A$7</f>
        <v>Macroprocesso de Aquisições e Contratação</v>
      </c>
      <c r="B18" s="19" t="s">
        <v>134</v>
      </c>
      <c r="C18" s="19" t="s">
        <v>135</v>
      </c>
      <c r="D18" s="20" t="s">
        <v>78</v>
      </c>
      <c r="E18" s="20" t="s">
        <v>79</v>
      </c>
      <c r="F18" s="2" t="s">
        <v>80</v>
      </c>
      <c r="G18" s="19" t="s">
        <v>136</v>
      </c>
      <c r="H18" s="22" t="s">
        <v>137</v>
      </c>
    </row>
    <row r="19">
      <c r="A19" s="2" t="str">
        <f>'ETAPA 1. FIXAÇÃO DE OBJETIVOS'!A$7</f>
        <v>Macroprocesso de Aquisições e Contratação</v>
      </c>
      <c r="B19" s="19" t="s">
        <v>134</v>
      </c>
      <c r="C19" s="19" t="s">
        <v>138</v>
      </c>
      <c r="D19" s="20" t="s">
        <v>78</v>
      </c>
      <c r="E19" s="20" t="s">
        <v>79</v>
      </c>
      <c r="F19" s="2" t="s">
        <v>80</v>
      </c>
      <c r="G19" s="19" t="s">
        <v>139</v>
      </c>
      <c r="H19" s="19" t="s">
        <v>140</v>
      </c>
    </row>
    <row r="20">
      <c r="A20" s="2" t="str">
        <f>'ETAPA 1. FIXAÇÃO DE OBJETIVOS'!A$7</f>
        <v>Macroprocesso de Aquisições e Contratação</v>
      </c>
      <c r="B20" s="19" t="s">
        <v>134</v>
      </c>
      <c r="C20" s="19" t="s">
        <v>141</v>
      </c>
      <c r="D20" s="20" t="s">
        <v>78</v>
      </c>
      <c r="E20" s="20" t="s">
        <v>79</v>
      </c>
      <c r="F20" s="2" t="s">
        <v>80</v>
      </c>
      <c r="G20" s="19" t="s">
        <v>142</v>
      </c>
      <c r="H20" s="22" t="s">
        <v>143</v>
      </c>
    </row>
    <row r="21" ht="15.75" customHeight="1">
      <c r="A21" s="2" t="str">
        <f>'ETAPA 1. FIXAÇÃO DE OBJETIVOS'!A$7</f>
        <v>Macroprocesso de Aquisições e Contratação</v>
      </c>
      <c r="B21" s="19" t="s">
        <v>134</v>
      </c>
      <c r="C21" s="19" t="s">
        <v>144</v>
      </c>
      <c r="D21" s="20" t="s">
        <v>78</v>
      </c>
      <c r="E21" s="20" t="s">
        <v>79</v>
      </c>
      <c r="F21" s="2" t="s">
        <v>80</v>
      </c>
      <c r="G21" s="19" t="s">
        <v>145</v>
      </c>
      <c r="H21" s="19" t="s">
        <v>146</v>
      </c>
    </row>
    <row r="22" ht="15.75" customHeight="1">
      <c r="A22" s="2" t="str">
        <f>'ETAPA 1. FIXAÇÃO DE OBJETIVOS'!A$7</f>
        <v>Macroprocesso de Aquisições e Contratação</v>
      </c>
      <c r="B22" s="19" t="s">
        <v>134</v>
      </c>
      <c r="C22" s="19" t="s">
        <v>147</v>
      </c>
      <c r="D22" s="20" t="s">
        <v>78</v>
      </c>
      <c r="E22" s="20" t="s">
        <v>79</v>
      </c>
      <c r="F22" s="2" t="s">
        <v>80</v>
      </c>
      <c r="G22" s="19" t="s">
        <v>148</v>
      </c>
      <c r="H22" s="19" t="s">
        <v>149</v>
      </c>
    </row>
    <row r="23" ht="15.75" customHeight="1">
      <c r="A23" s="2" t="str">
        <f>'ETAPA 1. FIXAÇÃO DE OBJETIVOS'!A$7</f>
        <v>Macroprocesso de Aquisições e Contratação</v>
      </c>
      <c r="B23" s="19" t="s">
        <v>134</v>
      </c>
      <c r="C23" s="19" t="s">
        <v>150</v>
      </c>
      <c r="D23" s="20" t="s">
        <v>78</v>
      </c>
      <c r="E23" s="20" t="s">
        <v>79</v>
      </c>
      <c r="F23" s="2" t="s">
        <v>80</v>
      </c>
      <c r="G23" s="19" t="s">
        <v>151</v>
      </c>
      <c r="H23" s="19" t="s">
        <v>152</v>
      </c>
    </row>
    <row r="24" ht="15.75" customHeight="1">
      <c r="A24" s="2" t="str">
        <f>'ETAPA 1. FIXAÇÃO DE OBJETIVOS'!A$7</f>
        <v>Macroprocesso de Aquisições e Contratação</v>
      </c>
      <c r="B24" s="19" t="s">
        <v>134</v>
      </c>
      <c r="C24" s="19" t="s">
        <v>153</v>
      </c>
      <c r="D24" s="20" t="s">
        <v>78</v>
      </c>
      <c r="E24" s="20" t="s">
        <v>79</v>
      </c>
      <c r="F24" s="2" t="s">
        <v>80</v>
      </c>
      <c r="G24" s="19" t="s">
        <v>154</v>
      </c>
      <c r="H24" s="19" t="s">
        <v>155</v>
      </c>
    </row>
    <row r="25" ht="15.75" customHeight="1">
      <c r="A25" s="2" t="str">
        <f>'ETAPA 1. FIXAÇÃO DE OBJETIVOS'!A$7</f>
        <v>Macroprocesso de Aquisições e Contratação</v>
      </c>
      <c r="B25" s="19" t="s">
        <v>134</v>
      </c>
      <c r="C25" s="21" t="s">
        <v>156</v>
      </c>
      <c r="D25" s="20" t="s">
        <v>78</v>
      </c>
      <c r="E25" s="20" t="s">
        <v>157</v>
      </c>
      <c r="F25" s="2" t="s">
        <v>80</v>
      </c>
      <c r="G25" s="19" t="s">
        <v>158</v>
      </c>
      <c r="H25" s="19" t="s">
        <v>159</v>
      </c>
    </row>
    <row r="26" ht="15.75" customHeight="1">
      <c r="A26" s="2" t="str">
        <f>'ETAPA 1. FIXAÇÃO DE OBJETIVOS'!A$7</f>
        <v>Macroprocesso de Aquisições e Contratação</v>
      </c>
      <c r="B26" s="19" t="s">
        <v>134</v>
      </c>
      <c r="C26" s="19" t="s">
        <v>160</v>
      </c>
      <c r="D26" s="20" t="s">
        <v>78</v>
      </c>
      <c r="E26" s="20" t="s">
        <v>79</v>
      </c>
      <c r="F26" s="2" t="s">
        <v>80</v>
      </c>
      <c r="G26" s="19" t="s">
        <v>161</v>
      </c>
      <c r="H26" s="19" t="s">
        <v>162</v>
      </c>
    </row>
    <row r="27" ht="15.75" customHeight="1">
      <c r="A27" s="2" t="str">
        <f>'ETAPA 1. FIXAÇÃO DE OBJETIVOS'!A$7</f>
        <v>Macroprocesso de Aquisições e Contratação</v>
      </c>
      <c r="B27" s="19" t="s">
        <v>134</v>
      </c>
      <c r="C27" s="19" t="s">
        <v>163</v>
      </c>
      <c r="D27" s="20" t="s">
        <v>78</v>
      </c>
      <c r="E27" s="20" t="s">
        <v>79</v>
      </c>
      <c r="F27" s="2" t="s">
        <v>80</v>
      </c>
      <c r="G27" s="19" t="s">
        <v>164</v>
      </c>
      <c r="H27" s="19" t="s">
        <v>165</v>
      </c>
    </row>
    <row r="28" ht="15.75" customHeight="1">
      <c r="A28" s="2" t="str">
        <f>'ETAPA 1. FIXAÇÃO DE OBJETIVOS'!A$7</f>
        <v>Macroprocesso de Aquisições e Contratação</v>
      </c>
      <c r="B28" s="19" t="s">
        <v>134</v>
      </c>
      <c r="C28" s="19" t="s">
        <v>166</v>
      </c>
      <c r="D28" s="20" t="s">
        <v>78</v>
      </c>
      <c r="E28" s="20" t="s">
        <v>79</v>
      </c>
      <c r="F28" s="2" t="s">
        <v>80</v>
      </c>
      <c r="G28" s="19" t="s">
        <v>167</v>
      </c>
      <c r="H28" s="19" t="s">
        <v>168</v>
      </c>
    </row>
    <row r="29" ht="15.75" customHeight="1">
      <c r="A29" s="2" t="str">
        <f>'ETAPA 1. FIXAÇÃO DE OBJETIVOS'!A$7</f>
        <v>Macroprocesso de Aquisições e Contratação</v>
      </c>
      <c r="B29" s="19" t="s">
        <v>134</v>
      </c>
      <c r="C29" s="19" t="s">
        <v>169</v>
      </c>
      <c r="D29" s="20" t="s">
        <v>78</v>
      </c>
      <c r="E29" s="20" t="s">
        <v>79</v>
      </c>
      <c r="F29" s="2" t="s">
        <v>80</v>
      </c>
      <c r="G29" s="19" t="s">
        <v>170</v>
      </c>
      <c r="H29" s="19" t="s">
        <v>171</v>
      </c>
    </row>
    <row r="30" ht="15.75" customHeight="1">
      <c r="A30" s="2" t="str">
        <f>'ETAPA 1. FIXAÇÃO DE OBJETIVOS'!A$7</f>
        <v>Macroprocesso de Aquisições e Contratação</v>
      </c>
      <c r="B30" s="19" t="s">
        <v>134</v>
      </c>
      <c r="C30" s="19" t="s">
        <v>172</v>
      </c>
      <c r="D30" s="20" t="s">
        <v>78</v>
      </c>
      <c r="E30" s="20" t="s">
        <v>157</v>
      </c>
      <c r="F30" s="2" t="s">
        <v>80</v>
      </c>
      <c r="G30" s="19" t="s">
        <v>173</v>
      </c>
      <c r="H30" s="19" t="s">
        <v>174</v>
      </c>
    </row>
    <row r="31" ht="15.75" customHeight="1">
      <c r="A31" s="2" t="str">
        <f>'ETAPA 1. FIXAÇÃO DE OBJETIVOS'!A$7</f>
        <v>Macroprocesso de Aquisições e Contratação</v>
      </c>
      <c r="B31" s="19" t="s">
        <v>134</v>
      </c>
      <c r="C31" s="19" t="s">
        <v>175</v>
      </c>
      <c r="D31" s="20" t="s">
        <v>78</v>
      </c>
      <c r="E31" s="20" t="s">
        <v>157</v>
      </c>
      <c r="F31" s="2" t="s">
        <v>80</v>
      </c>
      <c r="G31" s="26" t="s">
        <v>176</v>
      </c>
      <c r="H31" s="19" t="s">
        <v>177</v>
      </c>
    </row>
    <row r="32" ht="15.75" customHeight="1">
      <c r="A32" s="2" t="str">
        <f>'ETAPA 1. FIXAÇÃO DE OBJETIVOS'!A$7</f>
        <v>Macroprocesso de Aquisições e Contratação</v>
      </c>
      <c r="B32" s="19" t="s">
        <v>134</v>
      </c>
      <c r="C32" s="19" t="s">
        <v>178</v>
      </c>
      <c r="D32" s="20" t="s">
        <v>78</v>
      </c>
      <c r="E32" s="20" t="s">
        <v>157</v>
      </c>
      <c r="F32" s="2" t="s">
        <v>80</v>
      </c>
      <c r="G32" s="19" t="s">
        <v>179</v>
      </c>
      <c r="H32" s="19" t="s">
        <v>180</v>
      </c>
    </row>
    <row r="33" ht="15.75" customHeight="1">
      <c r="A33" s="2" t="str">
        <f>'ETAPA 1. FIXAÇÃO DE OBJETIVOS'!A$7</f>
        <v>Macroprocesso de Aquisições e Contratação</v>
      </c>
      <c r="B33" s="19" t="s">
        <v>134</v>
      </c>
      <c r="C33" s="19" t="s">
        <v>181</v>
      </c>
      <c r="D33" s="20" t="s">
        <v>78</v>
      </c>
      <c r="E33" s="20" t="s">
        <v>79</v>
      </c>
      <c r="F33" s="2" t="s">
        <v>80</v>
      </c>
      <c r="G33" s="19" t="s">
        <v>182</v>
      </c>
      <c r="H33" s="19" t="s">
        <v>183</v>
      </c>
    </row>
    <row r="34" ht="15.75" customHeight="1">
      <c r="A34" s="2" t="str">
        <f>'ETAPA 1. FIXAÇÃO DE OBJETIVOS'!A$7</f>
        <v>Macroprocesso de Aquisições e Contratação</v>
      </c>
      <c r="B34" s="21" t="s">
        <v>76</v>
      </c>
      <c r="C34" s="21" t="s">
        <v>184</v>
      </c>
      <c r="D34" s="27" t="s">
        <v>78</v>
      </c>
      <c r="E34" s="27" t="s">
        <v>185</v>
      </c>
      <c r="F34" s="2" t="s">
        <v>80</v>
      </c>
      <c r="G34" s="21" t="s">
        <v>186</v>
      </c>
      <c r="H34" s="21" t="s">
        <v>187</v>
      </c>
    </row>
    <row r="35" ht="15.75" customHeight="1">
      <c r="A35" s="2" t="str">
        <f>'ETAPA 1. FIXAÇÃO DE OBJETIVOS'!A$7</f>
        <v>Macroprocesso de Aquisições e Contratação</v>
      </c>
      <c r="B35" s="21" t="s">
        <v>92</v>
      </c>
      <c r="C35" s="21" t="s">
        <v>188</v>
      </c>
      <c r="D35" s="27" t="s">
        <v>78</v>
      </c>
      <c r="E35" s="27" t="s">
        <v>185</v>
      </c>
      <c r="F35" s="2" t="s">
        <v>80</v>
      </c>
      <c r="G35" s="21" t="s">
        <v>189</v>
      </c>
      <c r="H35" s="21" t="s">
        <v>190</v>
      </c>
    </row>
    <row r="36" ht="15.75" customHeight="1">
      <c r="A36" s="2" t="str">
        <f>'ETAPA 1. FIXAÇÃO DE OBJETIVOS'!A$7</f>
        <v>Macroprocesso de Aquisições e Contratação</v>
      </c>
      <c r="B36" s="21" t="s">
        <v>121</v>
      </c>
      <c r="C36" s="21" t="s">
        <v>191</v>
      </c>
      <c r="D36" s="27" t="s">
        <v>78</v>
      </c>
      <c r="E36" s="27" t="s">
        <v>79</v>
      </c>
      <c r="F36" s="2" t="s">
        <v>80</v>
      </c>
      <c r="G36" s="21" t="s">
        <v>192</v>
      </c>
      <c r="H36" s="21" t="s">
        <v>193</v>
      </c>
    </row>
    <row r="37" ht="15.75" customHeight="1">
      <c r="A37" s="2" t="str">
        <f t="shared" ref="A37:A43" si="1">'[1]ETAPA 1. FIXAÇÃO DE OBJETIVOS'!A$7</f>
        <v>#REF!</v>
      </c>
      <c r="B37" s="21" t="s">
        <v>194</v>
      </c>
      <c r="C37" s="21" t="s">
        <v>195</v>
      </c>
      <c r="D37" s="28" t="s">
        <v>78</v>
      </c>
      <c r="E37" s="28" t="s">
        <v>196</v>
      </c>
      <c r="F37" s="28" t="s">
        <v>197</v>
      </c>
      <c r="G37" s="12" t="s">
        <v>198</v>
      </c>
      <c r="H37" s="29" t="s">
        <v>199</v>
      </c>
    </row>
    <row r="38" ht="15.75" customHeight="1">
      <c r="A38" s="2" t="str">
        <f t="shared" si="1"/>
        <v>#REF!</v>
      </c>
      <c r="B38" s="21" t="s">
        <v>194</v>
      </c>
      <c r="C38" s="21" t="s">
        <v>200</v>
      </c>
      <c r="D38" s="28" t="s">
        <v>78</v>
      </c>
      <c r="E38" s="28" t="s">
        <v>196</v>
      </c>
      <c r="F38" s="30" t="s">
        <v>201</v>
      </c>
      <c r="G38" s="25" t="s">
        <v>202</v>
      </c>
      <c r="H38" s="31" t="s">
        <v>203</v>
      </c>
    </row>
    <row r="39" ht="15.75" customHeight="1">
      <c r="A39" s="2" t="str">
        <f t="shared" si="1"/>
        <v>#REF!</v>
      </c>
      <c r="B39" s="21" t="s">
        <v>204</v>
      </c>
      <c r="C39" s="21" t="s">
        <v>205</v>
      </c>
      <c r="D39" s="28" t="s">
        <v>78</v>
      </c>
      <c r="E39" s="28" t="s">
        <v>196</v>
      </c>
      <c r="F39" s="28" t="s">
        <v>206</v>
      </c>
      <c r="G39" s="32" t="s">
        <v>207</v>
      </c>
      <c r="H39" s="31" t="s">
        <v>208</v>
      </c>
    </row>
    <row r="40" ht="15.75" customHeight="1">
      <c r="A40" s="2" t="str">
        <f t="shared" si="1"/>
        <v>#REF!</v>
      </c>
      <c r="B40" s="21" t="s">
        <v>194</v>
      </c>
      <c r="C40" s="21" t="s">
        <v>209</v>
      </c>
      <c r="D40" s="28" t="s">
        <v>78</v>
      </c>
      <c r="E40" s="28" t="s">
        <v>196</v>
      </c>
      <c r="F40" s="28" t="s">
        <v>201</v>
      </c>
      <c r="G40" s="32" t="s">
        <v>210</v>
      </c>
      <c r="H40" s="31" t="s">
        <v>211</v>
      </c>
    </row>
    <row r="41" ht="15.75" customHeight="1">
      <c r="A41" s="2" t="str">
        <f t="shared" si="1"/>
        <v>#REF!</v>
      </c>
      <c r="B41" s="21" t="s">
        <v>76</v>
      </c>
      <c r="C41" s="21" t="s">
        <v>212</v>
      </c>
      <c r="D41" s="28" t="s">
        <v>78</v>
      </c>
      <c r="E41" s="28" t="s">
        <v>196</v>
      </c>
      <c r="F41" s="28" t="s">
        <v>206</v>
      </c>
      <c r="G41" s="32" t="s">
        <v>213</v>
      </c>
      <c r="H41" s="31" t="s">
        <v>214</v>
      </c>
    </row>
    <row r="42" ht="15.75" customHeight="1">
      <c r="A42" s="2" t="str">
        <f t="shared" si="1"/>
        <v>#REF!</v>
      </c>
      <c r="B42" s="21" t="s">
        <v>76</v>
      </c>
      <c r="C42" s="21" t="s">
        <v>215</v>
      </c>
      <c r="D42" s="28" t="s">
        <v>78</v>
      </c>
      <c r="E42" s="28" t="s">
        <v>196</v>
      </c>
      <c r="F42" s="28" t="s">
        <v>201</v>
      </c>
      <c r="G42" s="21" t="s">
        <v>216</v>
      </c>
      <c r="H42" s="29" t="s">
        <v>217</v>
      </c>
    </row>
    <row r="43" ht="15.75" customHeight="1">
      <c r="A43" s="2" t="str">
        <f t="shared" si="1"/>
        <v>#REF!</v>
      </c>
      <c r="B43" s="21" t="s">
        <v>76</v>
      </c>
      <c r="C43" s="21" t="s">
        <v>218</v>
      </c>
      <c r="D43" s="28" t="s">
        <v>78</v>
      </c>
      <c r="E43" s="28" t="s">
        <v>196</v>
      </c>
      <c r="F43" s="28" t="s">
        <v>206</v>
      </c>
      <c r="G43" s="21" t="s">
        <v>219</v>
      </c>
      <c r="H43" s="29" t="s">
        <v>220</v>
      </c>
    </row>
    <row r="44" ht="15.75" customHeight="1">
      <c r="C44" s="26"/>
      <c r="F44" s="5"/>
    </row>
    <row r="45" ht="15.75" customHeight="1">
      <c r="C45" s="26"/>
      <c r="F45" s="5"/>
    </row>
    <row r="46" ht="15.75" customHeight="1">
      <c r="C46" s="26"/>
      <c r="F46" s="5"/>
    </row>
    <row r="47" ht="15.75" customHeight="1">
      <c r="C47" s="26"/>
      <c r="F47" s="5"/>
    </row>
    <row r="48" ht="15.75" customHeight="1">
      <c r="C48" s="26"/>
      <c r="F48" s="5"/>
    </row>
    <row r="49" ht="15.75" customHeight="1">
      <c r="C49" s="26"/>
      <c r="F49" s="5"/>
    </row>
    <row r="50" ht="15.75" customHeight="1">
      <c r="C50" s="26"/>
      <c r="F50" s="5"/>
    </row>
    <row r="51" ht="15.75" customHeight="1">
      <c r="C51" s="26"/>
      <c r="F51" s="5"/>
    </row>
    <row r="52" ht="15.75" customHeight="1">
      <c r="C52" s="26"/>
      <c r="F52" s="5"/>
    </row>
    <row r="53" ht="15.75" customHeight="1">
      <c r="C53" s="26"/>
      <c r="F53" s="5"/>
    </row>
    <row r="54" ht="15.75" customHeight="1">
      <c r="C54" s="26"/>
      <c r="F54" s="5"/>
    </row>
    <row r="55" ht="15.75" customHeight="1">
      <c r="C55" s="26"/>
      <c r="F55" s="5"/>
    </row>
    <row r="56" ht="15.75" customHeight="1">
      <c r="C56" s="26"/>
      <c r="F56" s="5"/>
    </row>
    <row r="57" ht="15.75" customHeight="1">
      <c r="C57" s="26"/>
      <c r="F57" s="5"/>
    </row>
    <row r="58" ht="15.75" customHeight="1">
      <c r="C58" s="26"/>
      <c r="F58" s="5"/>
    </row>
    <row r="59" ht="15.75" customHeight="1">
      <c r="C59" s="26"/>
      <c r="F59" s="5"/>
    </row>
    <row r="60" ht="15.75" customHeight="1">
      <c r="C60" s="26"/>
      <c r="F60" s="5"/>
    </row>
    <row r="61" ht="15.75" customHeight="1">
      <c r="C61" s="26"/>
      <c r="F61" s="5"/>
    </row>
    <row r="62" ht="15.75" customHeight="1">
      <c r="C62" s="26"/>
      <c r="F62" s="5"/>
    </row>
    <row r="63" ht="15.75" customHeight="1">
      <c r="C63" s="26"/>
      <c r="F63" s="5"/>
    </row>
    <row r="64" ht="15.75" customHeight="1">
      <c r="C64" s="26"/>
      <c r="F64" s="5"/>
    </row>
    <row r="65" ht="15.75" customHeight="1">
      <c r="C65" s="26"/>
      <c r="F65" s="5"/>
    </row>
    <row r="66" ht="15.75" customHeight="1">
      <c r="C66" s="26"/>
      <c r="F66" s="5"/>
    </row>
    <row r="67" ht="15.75" customHeight="1">
      <c r="C67" s="26"/>
      <c r="F67" s="5"/>
    </row>
    <row r="68" ht="15.75" customHeight="1">
      <c r="C68" s="26"/>
      <c r="F68" s="5"/>
    </row>
    <row r="69" ht="15.75" customHeight="1">
      <c r="C69" s="26"/>
      <c r="F69" s="5"/>
    </row>
    <row r="70" ht="15.75" customHeight="1">
      <c r="C70" s="26"/>
      <c r="F70" s="5"/>
    </row>
    <row r="71" ht="15.75" customHeight="1">
      <c r="C71" s="26"/>
      <c r="F71" s="5"/>
    </row>
    <row r="72" ht="15.75" customHeight="1">
      <c r="C72" s="26"/>
      <c r="F72" s="5"/>
    </row>
    <row r="73" ht="15.75" customHeight="1">
      <c r="C73" s="26"/>
      <c r="F73" s="5"/>
    </row>
    <row r="74" ht="15.75" customHeight="1">
      <c r="C74" s="26"/>
      <c r="F74" s="5"/>
    </row>
    <row r="75" ht="15.75" customHeight="1">
      <c r="C75" s="26"/>
      <c r="F75" s="5"/>
    </row>
    <row r="76" ht="15.75" customHeight="1">
      <c r="C76" s="26"/>
      <c r="F76" s="5"/>
    </row>
    <row r="77" ht="15.75" customHeight="1">
      <c r="C77" s="26"/>
      <c r="F77" s="5"/>
    </row>
    <row r="78" ht="15.75" customHeight="1">
      <c r="C78" s="26"/>
      <c r="F78" s="5"/>
    </row>
    <row r="79" ht="15.75" customHeight="1">
      <c r="C79" s="26"/>
      <c r="F79" s="5"/>
    </row>
    <row r="80" ht="15.75" customHeight="1">
      <c r="C80" s="26"/>
      <c r="F80" s="5"/>
    </row>
    <row r="81" ht="15.75" customHeight="1">
      <c r="C81" s="26"/>
      <c r="F81" s="5"/>
    </row>
    <row r="82" ht="15.75" customHeight="1">
      <c r="C82" s="26"/>
      <c r="F82" s="5"/>
    </row>
    <row r="83" ht="15.75" customHeight="1">
      <c r="C83" s="26"/>
      <c r="F83" s="5"/>
    </row>
    <row r="84" ht="15.75" customHeight="1">
      <c r="C84" s="26"/>
      <c r="F84" s="5"/>
    </row>
    <row r="85" ht="15.75" customHeight="1">
      <c r="C85" s="26"/>
      <c r="F85" s="5"/>
    </row>
    <row r="86" ht="15.75" customHeight="1">
      <c r="C86" s="26"/>
      <c r="F86" s="5"/>
    </row>
    <row r="87" ht="15.75" customHeight="1">
      <c r="C87" s="26"/>
      <c r="F87" s="5"/>
    </row>
    <row r="88" ht="15.75" customHeight="1">
      <c r="C88" s="26"/>
      <c r="F88" s="5"/>
    </row>
    <row r="89" ht="15.75" customHeight="1">
      <c r="C89" s="26"/>
      <c r="F89" s="5"/>
    </row>
    <row r="90" ht="15.75" customHeight="1">
      <c r="C90" s="26"/>
      <c r="F90" s="5"/>
    </row>
    <row r="91" ht="15.75" customHeight="1">
      <c r="C91" s="26"/>
      <c r="F91" s="5"/>
    </row>
    <row r="92" ht="15.75" customHeight="1">
      <c r="C92" s="26"/>
      <c r="F92" s="5"/>
    </row>
    <row r="93" ht="15.75" customHeight="1">
      <c r="C93" s="26"/>
      <c r="F93" s="5"/>
    </row>
    <row r="94" ht="15.75" customHeight="1">
      <c r="C94" s="26"/>
      <c r="F94" s="5"/>
    </row>
    <row r="95" ht="15.75" customHeight="1">
      <c r="C95" s="26"/>
      <c r="F95" s="5"/>
    </row>
    <row r="96" ht="15.75" customHeight="1">
      <c r="C96" s="26"/>
      <c r="F96" s="5"/>
    </row>
    <row r="97" ht="15.75" customHeight="1">
      <c r="C97" s="26"/>
      <c r="F97" s="5"/>
    </row>
    <row r="98" ht="15.75" customHeight="1">
      <c r="C98" s="26"/>
      <c r="F98" s="5"/>
    </row>
    <row r="99" ht="15.75" customHeight="1">
      <c r="C99" s="26"/>
      <c r="F99" s="5"/>
    </row>
    <row r="100" ht="15.75" customHeight="1">
      <c r="C100" s="26"/>
      <c r="F100" s="5"/>
    </row>
    <row r="101" ht="15.75" customHeight="1">
      <c r="C101" s="26"/>
      <c r="F101" s="5"/>
    </row>
    <row r="102" ht="15.75" customHeight="1">
      <c r="C102" s="26"/>
      <c r="F102" s="5"/>
    </row>
    <row r="103" ht="15.75" customHeight="1">
      <c r="C103" s="26"/>
      <c r="F103" s="5"/>
    </row>
    <row r="104" ht="15.75" customHeight="1">
      <c r="C104" s="26"/>
      <c r="F104" s="5"/>
    </row>
    <row r="105" ht="15.75" customHeight="1">
      <c r="C105" s="26"/>
      <c r="F105" s="5"/>
    </row>
    <row r="106" ht="15.75" customHeight="1">
      <c r="C106" s="26"/>
      <c r="F106" s="5"/>
    </row>
    <row r="107" ht="15.75" customHeight="1">
      <c r="C107" s="26"/>
      <c r="F107" s="5"/>
    </row>
    <row r="108" ht="15.75" customHeight="1">
      <c r="C108" s="26"/>
      <c r="F108" s="5"/>
    </row>
    <row r="109" ht="15.75" customHeight="1">
      <c r="C109" s="26"/>
      <c r="F109" s="5"/>
    </row>
    <row r="110" ht="15.75" customHeight="1">
      <c r="C110" s="26"/>
      <c r="F110" s="5"/>
    </row>
    <row r="111" ht="15.75" customHeight="1">
      <c r="C111" s="26"/>
      <c r="F111" s="5"/>
    </row>
    <row r="112" ht="15.75" customHeight="1">
      <c r="C112" s="26"/>
      <c r="F112" s="5"/>
    </row>
    <row r="113" ht="15.75" customHeight="1">
      <c r="C113" s="26"/>
      <c r="F113" s="5"/>
    </row>
    <row r="114" ht="15.75" customHeight="1">
      <c r="C114" s="26"/>
      <c r="F114" s="5"/>
    </row>
    <row r="115" ht="15.75" customHeight="1">
      <c r="C115" s="26"/>
      <c r="F115" s="5"/>
    </row>
    <row r="116" ht="15.75" customHeight="1">
      <c r="C116" s="26"/>
      <c r="F116" s="5"/>
    </row>
    <row r="117" ht="15.75" customHeight="1">
      <c r="C117" s="26"/>
      <c r="F117" s="5"/>
    </row>
    <row r="118" ht="15.75" customHeight="1">
      <c r="C118" s="26"/>
      <c r="F118" s="5"/>
    </row>
    <row r="119" ht="15.75" customHeight="1">
      <c r="C119" s="26"/>
      <c r="F119" s="5"/>
    </row>
    <row r="120" ht="15.75" customHeight="1">
      <c r="C120" s="26"/>
      <c r="F120" s="5"/>
    </row>
    <row r="121" ht="15.75" customHeight="1">
      <c r="C121" s="26"/>
      <c r="F121" s="5"/>
    </row>
    <row r="122" ht="15.75" customHeight="1">
      <c r="C122" s="26"/>
      <c r="F122" s="5"/>
    </row>
    <row r="123" ht="15.75" customHeight="1">
      <c r="C123" s="26"/>
      <c r="F123" s="5"/>
    </row>
    <row r="124" ht="15.75" customHeight="1">
      <c r="C124" s="26"/>
      <c r="F124" s="5"/>
    </row>
    <row r="125" ht="15.75" customHeight="1">
      <c r="C125" s="26"/>
      <c r="F125" s="5"/>
    </row>
    <row r="126" ht="15.75" customHeight="1">
      <c r="C126" s="26"/>
      <c r="F126" s="5"/>
    </row>
    <row r="127" ht="15.75" customHeight="1">
      <c r="C127" s="26"/>
      <c r="F127" s="5"/>
    </row>
    <row r="128" ht="15.75" customHeight="1">
      <c r="C128" s="26"/>
      <c r="F128" s="5"/>
    </row>
    <row r="129" ht="15.75" customHeight="1">
      <c r="C129" s="26"/>
      <c r="F129" s="5"/>
    </row>
    <row r="130" ht="15.75" customHeight="1">
      <c r="C130" s="26"/>
      <c r="F130" s="5"/>
    </row>
    <row r="131" ht="15.75" customHeight="1">
      <c r="C131" s="26"/>
      <c r="F131" s="5"/>
    </row>
    <row r="132" ht="15.75" customHeight="1">
      <c r="C132" s="26"/>
      <c r="F132" s="5"/>
    </row>
    <row r="133" ht="15.75" customHeight="1">
      <c r="C133" s="26"/>
      <c r="F133" s="5"/>
    </row>
    <row r="134" ht="15.75" customHeight="1">
      <c r="C134" s="26"/>
      <c r="F134" s="5"/>
    </row>
    <row r="135" ht="15.75" customHeight="1">
      <c r="C135" s="26"/>
      <c r="F135" s="5"/>
    </row>
    <row r="136" ht="15.75" customHeight="1">
      <c r="C136" s="26"/>
      <c r="F136" s="5"/>
    </row>
    <row r="137" ht="15.75" customHeight="1">
      <c r="C137" s="26"/>
      <c r="F137" s="5"/>
    </row>
    <row r="138" ht="15.75" customHeight="1">
      <c r="C138" s="26"/>
      <c r="F138" s="5"/>
    </row>
    <row r="139" ht="15.75" customHeight="1">
      <c r="C139" s="26"/>
      <c r="F139" s="5"/>
    </row>
    <row r="140" ht="15.75" customHeight="1">
      <c r="C140" s="26"/>
      <c r="F140" s="5"/>
    </row>
    <row r="141" ht="15.75" customHeight="1">
      <c r="C141" s="26"/>
      <c r="F141" s="5"/>
    </row>
    <row r="142" ht="15.75" customHeight="1">
      <c r="C142" s="26"/>
      <c r="F142" s="5"/>
    </row>
    <row r="143" ht="15.75" customHeight="1">
      <c r="C143" s="26"/>
      <c r="F143" s="5"/>
    </row>
    <row r="144" ht="15.75" customHeight="1">
      <c r="C144" s="26"/>
      <c r="F144" s="5"/>
    </row>
    <row r="145" ht="15.75" customHeight="1">
      <c r="C145" s="26"/>
      <c r="F145" s="5"/>
    </row>
    <row r="146" ht="15.75" customHeight="1">
      <c r="C146" s="26"/>
      <c r="F146" s="5"/>
    </row>
    <row r="147" ht="15.75" customHeight="1">
      <c r="C147" s="26"/>
      <c r="F147" s="5"/>
    </row>
    <row r="148" ht="15.75" customHeight="1">
      <c r="C148" s="26"/>
      <c r="F148" s="5"/>
    </row>
    <row r="149" ht="15.75" customHeight="1">
      <c r="C149" s="26"/>
      <c r="F149" s="5"/>
    </row>
    <row r="150" ht="15.75" customHeight="1">
      <c r="C150" s="26"/>
      <c r="F150" s="5"/>
    </row>
    <row r="151" ht="15.75" customHeight="1">
      <c r="C151" s="26"/>
      <c r="F151" s="5"/>
    </row>
    <row r="152" ht="15.75" customHeight="1">
      <c r="C152" s="26"/>
      <c r="F152" s="5"/>
    </row>
    <row r="153" ht="15.75" customHeight="1">
      <c r="C153" s="26"/>
      <c r="F153" s="5"/>
    </row>
    <row r="154" ht="15.75" customHeight="1">
      <c r="C154" s="26"/>
      <c r="F154" s="5"/>
    </row>
    <row r="155" ht="15.75" customHeight="1">
      <c r="C155" s="26"/>
      <c r="F155" s="5"/>
    </row>
    <row r="156" ht="15.75" customHeight="1">
      <c r="C156" s="26"/>
      <c r="F156" s="5"/>
    </row>
    <row r="157" ht="15.75" customHeight="1">
      <c r="C157" s="26"/>
      <c r="F157" s="5"/>
    </row>
    <row r="158" ht="15.75" customHeight="1">
      <c r="C158" s="26"/>
      <c r="F158" s="5"/>
    </row>
    <row r="159" ht="15.75" customHeight="1">
      <c r="C159" s="26"/>
      <c r="F159" s="5"/>
    </row>
    <row r="160" ht="15.75" customHeight="1">
      <c r="C160" s="26"/>
      <c r="F160" s="5"/>
    </row>
    <row r="161" ht="15.75" customHeight="1">
      <c r="C161" s="26"/>
      <c r="F161" s="5"/>
    </row>
    <row r="162" ht="15.75" customHeight="1">
      <c r="C162" s="26"/>
      <c r="F162" s="5"/>
    </row>
    <row r="163" ht="15.75" customHeight="1">
      <c r="C163" s="26"/>
      <c r="F163" s="5"/>
    </row>
    <row r="164" ht="15.75" customHeight="1">
      <c r="C164" s="26"/>
      <c r="F164" s="5"/>
    </row>
    <row r="165" ht="15.75" customHeight="1">
      <c r="C165" s="26"/>
      <c r="F165" s="5"/>
    </row>
    <row r="166" ht="15.75" customHeight="1">
      <c r="C166" s="26"/>
      <c r="F166" s="5"/>
    </row>
    <row r="167" ht="15.75" customHeight="1">
      <c r="C167" s="26"/>
      <c r="F167" s="5"/>
    </row>
    <row r="168" ht="15.75" customHeight="1">
      <c r="C168" s="26"/>
      <c r="F168" s="5"/>
    </row>
    <row r="169" ht="15.75" customHeight="1">
      <c r="C169" s="26"/>
      <c r="F169" s="5"/>
    </row>
    <row r="170" ht="15.75" customHeight="1">
      <c r="C170" s="26"/>
      <c r="F170" s="5"/>
    </row>
    <row r="171" ht="15.75" customHeight="1">
      <c r="C171" s="26"/>
      <c r="F171" s="5"/>
    </row>
    <row r="172" ht="15.75" customHeight="1">
      <c r="C172" s="26"/>
      <c r="F172" s="5"/>
    </row>
    <row r="173" ht="15.75" customHeight="1">
      <c r="C173" s="26"/>
      <c r="F173" s="5"/>
    </row>
    <row r="174" ht="15.75" customHeight="1">
      <c r="C174" s="26"/>
      <c r="F174" s="5"/>
    </row>
    <row r="175" ht="15.75" customHeight="1">
      <c r="C175" s="26"/>
      <c r="F175" s="5"/>
    </row>
    <row r="176" ht="15.75" customHeight="1">
      <c r="C176" s="26"/>
      <c r="F176" s="5"/>
    </row>
    <row r="177" ht="15.75" customHeight="1">
      <c r="C177" s="26"/>
      <c r="F177" s="5"/>
    </row>
    <row r="178" ht="15.75" customHeight="1">
      <c r="C178" s="26"/>
      <c r="F178" s="5"/>
    </row>
    <row r="179" ht="15.75" customHeight="1">
      <c r="C179" s="26"/>
      <c r="F179" s="5"/>
    </row>
    <row r="180" ht="15.75" customHeight="1">
      <c r="C180" s="26"/>
      <c r="F180" s="5"/>
    </row>
    <row r="181" ht="15.75" customHeight="1">
      <c r="C181" s="26"/>
      <c r="F181" s="5"/>
    </row>
    <row r="182" ht="15.75" customHeight="1">
      <c r="C182" s="26"/>
      <c r="F182" s="5"/>
    </row>
    <row r="183" ht="15.75" customHeight="1">
      <c r="C183" s="26"/>
      <c r="F183" s="5"/>
    </row>
    <row r="184" ht="15.75" customHeight="1">
      <c r="C184" s="26"/>
      <c r="F184" s="5"/>
    </row>
    <row r="185" ht="15.75" customHeight="1">
      <c r="C185" s="26"/>
      <c r="F185" s="5"/>
    </row>
    <row r="186" ht="15.75" customHeight="1">
      <c r="C186" s="26"/>
      <c r="F186" s="5"/>
    </row>
    <row r="187" ht="15.75" customHeight="1">
      <c r="C187" s="26"/>
      <c r="F187" s="5"/>
    </row>
    <row r="188" ht="15.75" customHeight="1">
      <c r="C188" s="26"/>
      <c r="F188" s="5"/>
    </row>
    <row r="189" ht="15.75" customHeight="1">
      <c r="C189" s="26"/>
      <c r="F189" s="5"/>
    </row>
    <row r="190" ht="15.75" customHeight="1">
      <c r="C190" s="26"/>
      <c r="F190" s="5"/>
    </row>
    <row r="191" ht="15.75" customHeight="1">
      <c r="C191" s="26"/>
      <c r="F191" s="5"/>
    </row>
    <row r="192" ht="15.75" customHeight="1">
      <c r="C192" s="26"/>
      <c r="F192" s="5"/>
    </row>
    <row r="193" ht="15.75" customHeight="1">
      <c r="C193" s="26"/>
      <c r="F193" s="5"/>
    </row>
    <row r="194" ht="15.75" customHeight="1">
      <c r="C194" s="26"/>
      <c r="F194" s="5"/>
    </row>
    <row r="195" ht="15.75" customHeight="1">
      <c r="C195" s="26"/>
      <c r="F195" s="5"/>
    </row>
    <row r="196" ht="15.75" customHeight="1">
      <c r="C196" s="26"/>
      <c r="F196" s="5"/>
    </row>
    <row r="197" ht="15.75" customHeight="1">
      <c r="C197" s="26"/>
      <c r="F197" s="5"/>
    </row>
    <row r="198" ht="15.75" customHeight="1">
      <c r="C198" s="26"/>
      <c r="F198" s="5"/>
    </row>
    <row r="199" ht="15.75" customHeight="1">
      <c r="C199" s="26"/>
      <c r="F199" s="5"/>
    </row>
    <row r="200" ht="15.75" customHeight="1">
      <c r="C200" s="26"/>
      <c r="F200" s="5"/>
    </row>
    <row r="201" ht="15.75" customHeight="1">
      <c r="C201" s="26"/>
      <c r="F201" s="5"/>
    </row>
    <row r="202" ht="15.75" customHeight="1">
      <c r="C202" s="26"/>
      <c r="F202" s="5"/>
    </row>
    <row r="203" ht="15.75" customHeight="1">
      <c r="C203" s="26"/>
      <c r="F203" s="5"/>
    </row>
    <row r="204" ht="15.75" customHeight="1">
      <c r="C204" s="26"/>
      <c r="F204" s="5"/>
    </row>
    <row r="205" ht="15.75" customHeight="1">
      <c r="C205" s="26"/>
      <c r="F205" s="5"/>
    </row>
    <row r="206" ht="15.75" customHeight="1">
      <c r="C206" s="26"/>
      <c r="F206" s="5"/>
    </row>
    <row r="207" ht="15.75" customHeight="1">
      <c r="C207" s="26"/>
      <c r="F207" s="5"/>
    </row>
    <row r="208" ht="15.75" customHeight="1">
      <c r="C208" s="26"/>
      <c r="F208" s="5"/>
    </row>
    <row r="209" ht="15.75" customHeight="1">
      <c r="C209" s="26"/>
      <c r="F209" s="5"/>
    </row>
    <row r="210" ht="15.75" customHeight="1">
      <c r="C210" s="26"/>
      <c r="F210" s="5"/>
    </row>
    <row r="211" ht="15.75" customHeight="1">
      <c r="C211" s="26"/>
      <c r="F211" s="5"/>
    </row>
    <row r="212" ht="15.75" customHeight="1">
      <c r="C212" s="26"/>
      <c r="F212" s="5"/>
    </row>
    <row r="213" ht="15.75" customHeight="1">
      <c r="C213" s="26"/>
      <c r="F213" s="5"/>
    </row>
    <row r="214" ht="15.75" customHeight="1">
      <c r="C214" s="26"/>
      <c r="F214" s="5"/>
    </row>
    <row r="215" ht="15.75" customHeight="1">
      <c r="C215" s="26"/>
      <c r="F215" s="5"/>
    </row>
    <row r="216" ht="15.75" customHeight="1">
      <c r="C216" s="26"/>
      <c r="F216" s="5"/>
    </row>
    <row r="217" ht="15.75" customHeight="1">
      <c r="C217" s="26"/>
      <c r="F217" s="5"/>
    </row>
    <row r="218" ht="15.75" customHeight="1">
      <c r="C218" s="26"/>
      <c r="F218" s="5"/>
    </row>
    <row r="219" ht="15.75" customHeight="1">
      <c r="C219" s="26"/>
      <c r="F219" s="5"/>
    </row>
    <row r="220" ht="15.75" customHeight="1">
      <c r="C220" s="26"/>
      <c r="F220" s="5"/>
    </row>
    <row r="221" ht="15.75" customHeight="1">
      <c r="C221" s="26"/>
      <c r="F221" s="5"/>
    </row>
    <row r="222" ht="15.75" customHeight="1">
      <c r="C222" s="26"/>
      <c r="F222" s="5"/>
    </row>
    <row r="223" ht="15.75" customHeight="1">
      <c r="C223" s="26"/>
      <c r="F223" s="5"/>
    </row>
    <row r="224" ht="15.75" customHeight="1">
      <c r="C224" s="26"/>
      <c r="F224" s="5"/>
    </row>
    <row r="225" ht="15.75" customHeight="1">
      <c r="C225" s="26"/>
      <c r="F225" s="5"/>
    </row>
    <row r="226" ht="15.75" customHeight="1">
      <c r="C226" s="26"/>
      <c r="F226" s="5"/>
    </row>
    <row r="227" ht="15.75" customHeight="1">
      <c r="C227" s="26"/>
      <c r="F227" s="5"/>
    </row>
    <row r="228" ht="15.75" customHeight="1">
      <c r="C228" s="26"/>
      <c r="F228" s="5"/>
    </row>
    <row r="229" ht="15.75" customHeight="1">
      <c r="C229" s="26"/>
      <c r="F229" s="5"/>
    </row>
    <row r="230" ht="15.75" customHeight="1">
      <c r="C230" s="26"/>
      <c r="F230" s="5"/>
    </row>
    <row r="231" ht="15.75" customHeight="1">
      <c r="C231" s="26"/>
      <c r="F231" s="5"/>
    </row>
    <row r="232" ht="15.75" customHeight="1">
      <c r="C232" s="26"/>
      <c r="F232" s="5"/>
    </row>
    <row r="233" ht="15.75" customHeight="1">
      <c r="C233" s="26"/>
      <c r="F233" s="5"/>
    </row>
    <row r="234" ht="15.75" customHeight="1">
      <c r="C234" s="26"/>
      <c r="F234" s="5"/>
    </row>
    <row r="235" ht="15.75" customHeight="1">
      <c r="C235" s="26"/>
      <c r="F235" s="5"/>
    </row>
    <row r="236" ht="15.75" customHeight="1">
      <c r="C236" s="26"/>
      <c r="F236" s="5"/>
    </row>
    <row r="237" ht="15.75" customHeight="1">
      <c r="C237" s="26"/>
      <c r="F237" s="5"/>
    </row>
    <row r="238" ht="15.75" customHeight="1">
      <c r="C238" s="26"/>
      <c r="F238" s="5"/>
    </row>
    <row r="239" ht="15.75" customHeight="1">
      <c r="C239" s="26"/>
      <c r="F239" s="5"/>
    </row>
    <row r="240" ht="15.75" customHeight="1">
      <c r="C240" s="26"/>
      <c r="F240" s="5"/>
    </row>
    <row r="241" ht="15.75" customHeight="1">
      <c r="C241" s="26"/>
      <c r="F241" s="5"/>
    </row>
    <row r="242" ht="15.75" customHeight="1">
      <c r="C242" s="26"/>
      <c r="F242" s="5"/>
    </row>
    <row r="243" ht="15.75" customHeight="1">
      <c r="C243" s="26"/>
      <c r="F243" s="5"/>
    </row>
    <row r="244" ht="15.75" customHeight="1">
      <c r="C244" s="26"/>
    </row>
    <row r="245" ht="15.75" customHeight="1">
      <c r="C245" s="26"/>
    </row>
    <row r="246" ht="15.75" customHeight="1">
      <c r="C246" s="26"/>
    </row>
    <row r="247" ht="15.75" customHeight="1">
      <c r="C247" s="26"/>
    </row>
    <row r="248" ht="15.75" customHeight="1">
      <c r="C248" s="26"/>
    </row>
    <row r="249" ht="15.75" customHeight="1">
      <c r="C249" s="26"/>
    </row>
    <row r="250" ht="15.75" customHeight="1">
      <c r="C250" s="26"/>
    </row>
    <row r="251" ht="15.75" customHeight="1">
      <c r="C251" s="26"/>
    </row>
    <row r="252" ht="15.75" customHeight="1">
      <c r="C252" s="26"/>
    </row>
    <row r="253" ht="15.75" customHeight="1">
      <c r="C253" s="26"/>
    </row>
    <row r="254" ht="15.75" customHeight="1">
      <c r="C254" s="26"/>
    </row>
    <row r="255" ht="15.75" customHeight="1">
      <c r="C255" s="26"/>
    </row>
    <row r="256" ht="15.75" customHeight="1">
      <c r="C256" s="26"/>
    </row>
    <row r="257" ht="15.75" customHeight="1">
      <c r="C257" s="26"/>
    </row>
    <row r="258" ht="15.75" customHeight="1">
      <c r="C258" s="26"/>
    </row>
    <row r="259" ht="15.75" customHeight="1">
      <c r="C259" s="26"/>
    </row>
    <row r="260" ht="15.75" customHeight="1">
      <c r="C260" s="26"/>
    </row>
    <row r="261" ht="15.75" customHeight="1">
      <c r="C261" s="26"/>
    </row>
    <row r="262" ht="15.75" customHeight="1">
      <c r="C262" s="26"/>
    </row>
    <row r="263" ht="15.75" customHeight="1">
      <c r="C263" s="26"/>
    </row>
    <row r="264" ht="15.75" customHeight="1">
      <c r="C264" s="26"/>
    </row>
    <row r="265" ht="15.75" customHeight="1">
      <c r="C265" s="26"/>
    </row>
    <row r="266" ht="15.75" customHeight="1">
      <c r="C266" s="26"/>
    </row>
    <row r="267" ht="15.75" customHeight="1">
      <c r="C267" s="26"/>
    </row>
    <row r="268" ht="15.75" customHeight="1">
      <c r="C268" s="26"/>
    </row>
    <row r="269" ht="15.75" customHeight="1">
      <c r="C269" s="26"/>
    </row>
    <row r="270" ht="15.75" customHeight="1">
      <c r="C270" s="26"/>
    </row>
    <row r="271" ht="15.75" customHeight="1">
      <c r="C271" s="26"/>
    </row>
    <row r="272" ht="15.75" customHeight="1">
      <c r="C272" s="26"/>
    </row>
    <row r="273" ht="15.75" customHeight="1">
      <c r="C273" s="26"/>
    </row>
    <row r="274" ht="15.75" customHeight="1">
      <c r="C274" s="26"/>
    </row>
    <row r="275" ht="15.75" customHeight="1">
      <c r="C275" s="26"/>
    </row>
    <row r="276" ht="15.75" customHeight="1">
      <c r="C276" s="26"/>
    </row>
    <row r="277" ht="15.75" customHeight="1">
      <c r="C277" s="26"/>
    </row>
    <row r="278" ht="15.75" customHeight="1">
      <c r="C278" s="26"/>
    </row>
    <row r="279" ht="15.75" customHeight="1">
      <c r="C279" s="26"/>
    </row>
    <row r="280" ht="15.75" customHeight="1">
      <c r="C280" s="26"/>
    </row>
    <row r="281" ht="15.75" customHeight="1">
      <c r="C281" s="26"/>
    </row>
    <row r="282" ht="15.75" customHeight="1">
      <c r="C282" s="26"/>
    </row>
    <row r="283" ht="15.75" customHeight="1">
      <c r="C283" s="26"/>
    </row>
    <row r="284" ht="15.75" customHeight="1">
      <c r="C284" s="26"/>
    </row>
    <row r="285" ht="15.75" customHeight="1">
      <c r="C285" s="26"/>
    </row>
    <row r="286" ht="15.75" customHeight="1">
      <c r="C286" s="26"/>
    </row>
    <row r="287" ht="15.75" customHeight="1">
      <c r="C287" s="26"/>
    </row>
    <row r="288" ht="15.75" customHeight="1">
      <c r="C288" s="26"/>
    </row>
    <row r="289" ht="15.75" customHeight="1">
      <c r="C289" s="26"/>
    </row>
    <row r="290" ht="15.75" customHeight="1">
      <c r="C290" s="26"/>
    </row>
    <row r="291" ht="15.75" customHeight="1">
      <c r="C291" s="26"/>
    </row>
    <row r="292" ht="15.75" customHeight="1">
      <c r="C292" s="26"/>
    </row>
    <row r="293" ht="15.75" customHeight="1">
      <c r="C293" s="26"/>
    </row>
    <row r="294" ht="15.75" customHeight="1">
      <c r="C294" s="26"/>
    </row>
    <row r="295" ht="15.75" customHeight="1">
      <c r="C295" s="26"/>
    </row>
    <row r="296" ht="15.75" customHeight="1">
      <c r="C296" s="26"/>
    </row>
    <row r="297" ht="15.75" customHeight="1">
      <c r="C297" s="26"/>
    </row>
    <row r="298" ht="15.75" customHeight="1">
      <c r="C298" s="26"/>
    </row>
    <row r="299" ht="15.75" customHeight="1">
      <c r="C299" s="26"/>
    </row>
    <row r="300" ht="15.75" customHeight="1">
      <c r="C300" s="26"/>
    </row>
    <row r="301" ht="15.75" customHeight="1">
      <c r="C301" s="26"/>
    </row>
    <row r="302" ht="15.75" customHeight="1">
      <c r="C302" s="26"/>
    </row>
    <row r="303" ht="15.75" customHeight="1">
      <c r="C303" s="26"/>
    </row>
    <row r="304" ht="15.75" customHeight="1">
      <c r="C304" s="26"/>
    </row>
    <row r="305" ht="15.75" customHeight="1">
      <c r="C305" s="26"/>
    </row>
    <row r="306" ht="15.75" customHeight="1">
      <c r="C306" s="26"/>
    </row>
    <row r="307" ht="15.75" customHeight="1">
      <c r="C307" s="26"/>
    </row>
    <row r="308" ht="15.75" customHeight="1">
      <c r="C308" s="26"/>
    </row>
    <row r="309" ht="15.75" customHeight="1">
      <c r="C309" s="26"/>
    </row>
    <row r="310" ht="15.75" customHeight="1">
      <c r="C310" s="26"/>
    </row>
    <row r="311" ht="15.75" customHeight="1">
      <c r="C311" s="26"/>
    </row>
    <row r="312" ht="15.75" customHeight="1">
      <c r="C312" s="26"/>
    </row>
    <row r="313" ht="15.75" customHeight="1">
      <c r="C313" s="26"/>
    </row>
    <row r="314" ht="15.75" customHeight="1">
      <c r="C314" s="26"/>
    </row>
    <row r="315" ht="15.75" customHeight="1">
      <c r="C315" s="26"/>
    </row>
    <row r="316" ht="15.75" customHeight="1">
      <c r="C316" s="26"/>
    </row>
    <row r="317" ht="15.75" customHeight="1">
      <c r="C317" s="26"/>
    </row>
    <row r="318" ht="15.75" customHeight="1">
      <c r="C318" s="26"/>
    </row>
    <row r="319" ht="15.75" customHeight="1">
      <c r="C319" s="26"/>
    </row>
    <row r="320" ht="15.75" customHeight="1">
      <c r="C320" s="26"/>
    </row>
    <row r="321" ht="15.75" customHeight="1">
      <c r="C321" s="26"/>
    </row>
    <row r="322" ht="15.75" customHeight="1">
      <c r="C322" s="26"/>
    </row>
    <row r="323" ht="15.75" customHeight="1">
      <c r="C323" s="26"/>
    </row>
    <row r="324" ht="15.75" customHeight="1">
      <c r="C324" s="26"/>
    </row>
    <row r="325" ht="15.75" customHeight="1">
      <c r="C325" s="26"/>
    </row>
    <row r="326" ht="15.75" customHeight="1">
      <c r="C326" s="26"/>
    </row>
    <row r="327" ht="15.75" customHeight="1">
      <c r="C327" s="26"/>
    </row>
    <row r="328" ht="15.75" customHeight="1">
      <c r="C328" s="26"/>
    </row>
    <row r="329" ht="15.75" customHeight="1">
      <c r="C329" s="26"/>
    </row>
    <row r="330" ht="15.75" customHeight="1">
      <c r="C330" s="26"/>
    </row>
    <row r="331" ht="15.75" customHeight="1">
      <c r="C331" s="26"/>
    </row>
    <row r="332" ht="15.75" customHeight="1">
      <c r="C332" s="26"/>
    </row>
    <row r="333" ht="15.75" customHeight="1">
      <c r="C333" s="26"/>
    </row>
    <row r="334" ht="15.75" customHeight="1">
      <c r="C334" s="26"/>
    </row>
    <row r="335" ht="15.75" customHeight="1">
      <c r="C335" s="26"/>
    </row>
    <row r="336" ht="15.75" customHeight="1">
      <c r="C336" s="26"/>
    </row>
    <row r="337" ht="15.75" customHeight="1">
      <c r="C337" s="26"/>
    </row>
    <row r="338" ht="15.75" customHeight="1">
      <c r="C338" s="26"/>
    </row>
    <row r="339" ht="15.75" customHeight="1">
      <c r="C339" s="26"/>
    </row>
    <row r="340" ht="15.75" customHeight="1">
      <c r="C340" s="26"/>
    </row>
    <row r="341" ht="15.75" customHeight="1">
      <c r="C341" s="26"/>
    </row>
    <row r="342" ht="15.75" customHeight="1">
      <c r="C342" s="26"/>
    </row>
    <row r="343" ht="15.75" customHeight="1">
      <c r="C343" s="26"/>
    </row>
    <row r="344" ht="15.75" customHeight="1">
      <c r="C344" s="26"/>
    </row>
    <row r="345" ht="15.75" customHeight="1">
      <c r="C345" s="26"/>
    </row>
    <row r="346" ht="15.75" customHeight="1">
      <c r="C346" s="26"/>
    </row>
    <row r="347" ht="15.75" customHeight="1">
      <c r="C347" s="26"/>
    </row>
    <row r="348" ht="15.75" customHeight="1">
      <c r="C348" s="26"/>
    </row>
    <row r="349" ht="15.75" customHeight="1">
      <c r="C349" s="26"/>
    </row>
    <row r="350" ht="15.75" customHeight="1">
      <c r="C350" s="26"/>
    </row>
    <row r="351" ht="15.75" customHeight="1">
      <c r="C351" s="26"/>
    </row>
    <row r="352" ht="15.75" customHeight="1">
      <c r="C352" s="26"/>
    </row>
    <row r="353" ht="15.75" customHeight="1">
      <c r="C353" s="26"/>
    </row>
    <row r="354" ht="15.75" customHeight="1">
      <c r="C354" s="26"/>
    </row>
    <row r="355" ht="15.75" customHeight="1">
      <c r="C355" s="26"/>
    </row>
    <row r="356" ht="15.75" customHeight="1">
      <c r="C356" s="26"/>
    </row>
    <row r="357" ht="15.75" customHeight="1">
      <c r="C357" s="26"/>
    </row>
    <row r="358" ht="15.75" customHeight="1">
      <c r="C358" s="26"/>
    </row>
    <row r="359" ht="15.75" customHeight="1">
      <c r="C359" s="26"/>
    </row>
    <row r="360" ht="15.75" customHeight="1">
      <c r="C360" s="26"/>
    </row>
    <row r="361" ht="15.75" customHeight="1">
      <c r="C361" s="26"/>
    </row>
    <row r="362" ht="15.75" customHeight="1">
      <c r="C362" s="26"/>
    </row>
    <row r="363" ht="15.75" customHeight="1">
      <c r="C363" s="26"/>
    </row>
    <row r="364" ht="15.75" customHeight="1">
      <c r="C364" s="26"/>
    </row>
    <row r="365" ht="15.75" customHeight="1">
      <c r="C365" s="26"/>
    </row>
    <row r="366" ht="15.75" customHeight="1">
      <c r="C366" s="26"/>
    </row>
    <row r="367" ht="15.75" customHeight="1">
      <c r="C367" s="26"/>
    </row>
    <row r="368" ht="15.75" customHeight="1">
      <c r="C368" s="26"/>
    </row>
    <row r="369" ht="15.75" customHeight="1">
      <c r="C369" s="26"/>
    </row>
    <row r="370" ht="15.75" customHeight="1">
      <c r="C370" s="26"/>
    </row>
    <row r="371" ht="15.75" customHeight="1">
      <c r="C371" s="26"/>
    </row>
    <row r="372" ht="15.75" customHeight="1">
      <c r="C372" s="26"/>
    </row>
    <row r="373" ht="15.75" customHeight="1">
      <c r="C373" s="26"/>
    </row>
    <row r="374" ht="15.75" customHeight="1">
      <c r="C374" s="26"/>
    </row>
    <row r="375" ht="15.75" customHeight="1">
      <c r="C375" s="26"/>
    </row>
    <row r="376" ht="15.75" customHeight="1">
      <c r="C376" s="26"/>
    </row>
    <row r="377" ht="15.75" customHeight="1">
      <c r="C377" s="26"/>
    </row>
    <row r="378" ht="15.75" customHeight="1">
      <c r="C378" s="26"/>
    </row>
    <row r="379" ht="15.75" customHeight="1">
      <c r="C379" s="26"/>
    </row>
    <row r="380" ht="15.75" customHeight="1">
      <c r="C380" s="26"/>
    </row>
    <row r="381" ht="15.75" customHeight="1">
      <c r="C381" s="26"/>
    </row>
    <row r="382" ht="15.75" customHeight="1">
      <c r="C382" s="26"/>
    </row>
    <row r="383" ht="15.75" customHeight="1">
      <c r="C383" s="26"/>
    </row>
    <row r="384" ht="15.75" customHeight="1">
      <c r="C384" s="26"/>
    </row>
    <row r="385" ht="15.75" customHeight="1">
      <c r="C385" s="26"/>
    </row>
    <row r="386" ht="15.75" customHeight="1">
      <c r="C386" s="26"/>
    </row>
    <row r="387" ht="15.75" customHeight="1">
      <c r="C387" s="26"/>
    </row>
    <row r="388" ht="15.75" customHeight="1">
      <c r="C388" s="26"/>
    </row>
    <row r="389" ht="15.75" customHeight="1">
      <c r="C389" s="26"/>
    </row>
    <row r="390" ht="15.75" customHeight="1">
      <c r="C390" s="26"/>
    </row>
    <row r="391" ht="15.75" customHeight="1">
      <c r="C391" s="26"/>
    </row>
    <row r="392" ht="15.75" customHeight="1">
      <c r="C392" s="26"/>
    </row>
    <row r="393" ht="15.75" customHeight="1">
      <c r="C393" s="26"/>
    </row>
    <row r="394" ht="15.75" customHeight="1">
      <c r="C394" s="26"/>
    </row>
    <row r="395" ht="15.75" customHeight="1">
      <c r="C395" s="26"/>
    </row>
    <row r="396" ht="15.75" customHeight="1">
      <c r="C396" s="26"/>
    </row>
    <row r="397" ht="15.75" customHeight="1">
      <c r="C397" s="26"/>
    </row>
    <row r="398" ht="15.75" customHeight="1">
      <c r="C398" s="26"/>
    </row>
    <row r="399" ht="15.75" customHeight="1">
      <c r="C399" s="26"/>
    </row>
    <row r="400" ht="15.75" customHeight="1">
      <c r="C400" s="26"/>
    </row>
    <row r="401" ht="15.75" customHeight="1">
      <c r="C401" s="26"/>
    </row>
    <row r="402" ht="15.75" customHeight="1">
      <c r="C402" s="26"/>
    </row>
    <row r="403" ht="15.75" customHeight="1">
      <c r="C403" s="26"/>
    </row>
    <row r="404" ht="15.75" customHeight="1">
      <c r="C404" s="26"/>
    </row>
    <row r="405" ht="15.75" customHeight="1">
      <c r="C405" s="26"/>
    </row>
    <row r="406" ht="15.75" customHeight="1">
      <c r="C406" s="26"/>
    </row>
    <row r="407" ht="15.75" customHeight="1">
      <c r="C407" s="26"/>
    </row>
    <row r="408" ht="15.75" customHeight="1">
      <c r="C408" s="26"/>
    </row>
    <row r="409" ht="15.75" customHeight="1">
      <c r="C409" s="26"/>
    </row>
    <row r="410" ht="15.75" customHeight="1">
      <c r="C410" s="26"/>
    </row>
    <row r="411" ht="15.75" customHeight="1">
      <c r="C411" s="26"/>
    </row>
    <row r="412" ht="15.75" customHeight="1">
      <c r="C412" s="26"/>
    </row>
    <row r="413" ht="15.75" customHeight="1">
      <c r="C413" s="26"/>
    </row>
    <row r="414" ht="15.75" customHeight="1">
      <c r="C414" s="26"/>
    </row>
    <row r="415" ht="15.75" customHeight="1">
      <c r="C415" s="26"/>
    </row>
    <row r="416" ht="15.75" customHeight="1">
      <c r="C416" s="26"/>
    </row>
    <row r="417" ht="15.75" customHeight="1">
      <c r="C417" s="26"/>
    </row>
    <row r="418" ht="15.75" customHeight="1">
      <c r="C418" s="26"/>
    </row>
    <row r="419" ht="15.75" customHeight="1">
      <c r="C419" s="26"/>
    </row>
    <row r="420" ht="15.75" customHeight="1">
      <c r="C420" s="26"/>
    </row>
    <row r="421" ht="15.75" customHeight="1">
      <c r="C421" s="26"/>
    </row>
    <row r="422" ht="15.75" customHeight="1">
      <c r="C422" s="26"/>
    </row>
    <row r="423" ht="15.75" customHeight="1">
      <c r="C423" s="26"/>
    </row>
    <row r="424" ht="15.75" customHeight="1">
      <c r="C424" s="26"/>
    </row>
    <row r="425" ht="15.75" customHeight="1">
      <c r="C425" s="26"/>
    </row>
    <row r="426" ht="15.75" customHeight="1">
      <c r="C426" s="26"/>
    </row>
    <row r="427" ht="15.75" customHeight="1">
      <c r="C427" s="26"/>
    </row>
    <row r="428" ht="15.75" customHeight="1">
      <c r="C428" s="26"/>
    </row>
    <row r="429" ht="15.75" customHeight="1">
      <c r="C429" s="26"/>
    </row>
    <row r="430" ht="15.75" customHeight="1">
      <c r="C430" s="26"/>
    </row>
    <row r="431" ht="15.75" customHeight="1">
      <c r="C431" s="26"/>
    </row>
    <row r="432" ht="15.75" customHeight="1">
      <c r="C432" s="26"/>
    </row>
    <row r="433" ht="15.75" customHeight="1">
      <c r="C433" s="26"/>
    </row>
    <row r="434" ht="15.75" customHeight="1">
      <c r="C434" s="26"/>
    </row>
    <row r="435" ht="15.75" customHeight="1">
      <c r="C435" s="26"/>
    </row>
    <row r="436" ht="15.75" customHeight="1">
      <c r="C436" s="26"/>
    </row>
    <row r="437" ht="15.75" customHeight="1">
      <c r="C437" s="26"/>
    </row>
    <row r="438" ht="15.75" customHeight="1">
      <c r="C438" s="26"/>
    </row>
    <row r="439" ht="15.75" customHeight="1">
      <c r="C439" s="26"/>
    </row>
    <row r="440" ht="15.75" customHeight="1">
      <c r="C440" s="26"/>
    </row>
    <row r="441" ht="15.75" customHeight="1">
      <c r="C441" s="26"/>
    </row>
    <row r="442" ht="15.75" customHeight="1">
      <c r="C442" s="26"/>
    </row>
    <row r="443" ht="15.75" customHeight="1">
      <c r="C443" s="26"/>
    </row>
    <row r="444" ht="15.75" customHeight="1">
      <c r="C444" s="26"/>
    </row>
    <row r="445" ht="15.75" customHeight="1">
      <c r="C445" s="26"/>
    </row>
    <row r="446" ht="15.75" customHeight="1">
      <c r="C446" s="26"/>
    </row>
    <row r="447" ht="15.75" customHeight="1">
      <c r="C447" s="26"/>
    </row>
    <row r="448" ht="15.75" customHeight="1">
      <c r="C448" s="26"/>
    </row>
    <row r="449" ht="15.75" customHeight="1">
      <c r="C449" s="26"/>
    </row>
    <row r="450" ht="15.75" customHeight="1">
      <c r="C450" s="26"/>
    </row>
    <row r="451" ht="15.75" customHeight="1">
      <c r="C451" s="26"/>
    </row>
    <row r="452" ht="15.75" customHeight="1">
      <c r="C452" s="26"/>
    </row>
    <row r="453" ht="15.75" customHeight="1">
      <c r="C453" s="26"/>
    </row>
    <row r="454" ht="15.75" customHeight="1">
      <c r="C454" s="26"/>
    </row>
    <row r="455" ht="15.75" customHeight="1">
      <c r="C455" s="26"/>
    </row>
    <row r="456" ht="15.75" customHeight="1">
      <c r="C456" s="26"/>
    </row>
    <row r="457" ht="15.75" customHeight="1">
      <c r="C457" s="26"/>
    </row>
    <row r="458" ht="15.75" customHeight="1">
      <c r="C458" s="26"/>
    </row>
    <row r="459" ht="15.75" customHeight="1">
      <c r="C459" s="26"/>
    </row>
    <row r="460" ht="15.75" customHeight="1">
      <c r="C460" s="26"/>
    </row>
    <row r="461" ht="15.75" customHeight="1">
      <c r="C461" s="26"/>
    </row>
    <row r="462" ht="15.75" customHeight="1">
      <c r="C462" s="26"/>
    </row>
    <row r="463" ht="15.75" customHeight="1">
      <c r="C463" s="26"/>
    </row>
    <row r="464" ht="15.75" customHeight="1">
      <c r="C464" s="26"/>
    </row>
    <row r="465" ht="15.75" customHeight="1">
      <c r="C465" s="26"/>
    </row>
    <row r="466" ht="15.75" customHeight="1">
      <c r="C466" s="26"/>
    </row>
    <row r="467" ht="15.75" customHeight="1">
      <c r="C467" s="26"/>
    </row>
    <row r="468" ht="15.75" customHeight="1">
      <c r="C468" s="26"/>
    </row>
    <row r="469" ht="15.75" customHeight="1">
      <c r="C469" s="26"/>
    </row>
    <row r="470" ht="15.75" customHeight="1">
      <c r="C470" s="26"/>
    </row>
    <row r="471" ht="15.75" customHeight="1">
      <c r="C471" s="26"/>
    </row>
    <row r="472" ht="15.75" customHeight="1">
      <c r="C472" s="26"/>
    </row>
    <row r="473" ht="15.75" customHeight="1">
      <c r="C473" s="26"/>
    </row>
    <row r="474" ht="15.75" customHeight="1">
      <c r="C474" s="26"/>
    </row>
    <row r="475" ht="15.75" customHeight="1">
      <c r="C475" s="26"/>
    </row>
    <row r="476" ht="15.75" customHeight="1">
      <c r="C476" s="26"/>
    </row>
    <row r="477" ht="15.75" customHeight="1">
      <c r="C477" s="26"/>
    </row>
    <row r="478" ht="15.75" customHeight="1">
      <c r="C478" s="26"/>
    </row>
    <row r="479" ht="15.75" customHeight="1">
      <c r="C479" s="26"/>
    </row>
    <row r="480" ht="15.75" customHeight="1">
      <c r="C480" s="26"/>
    </row>
    <row r="481" ht="15.75" customHeight="1">
      <c r="C481" s="26"/>
    </row>
    <row r="482" ht="15.75" customHeight="1">
      <c r="C482" s="26"/>
    </row>
    <row r="483" ht="15.75" customHeight="1">
      <c r="C483" s="26"/>
    </row>
    <row r="484" ht="15.75" customHeight="1">
      <c r="C484" s="26"/>
    </row>
    <row r="485" ht="15.75" customHeight="1">
      <c r="C485" s="26"/>
    </row>
    <row r="486" ht="15.75" customHeight="1">
      <c r="C486" s="26"/>
    </row>
    <row r="487" ht="15.75" customHeight="1">
      <c r="C487" s="26"/>
    </row>
    <row r="488" ht="15.75" customHeight="1">
      <c r="C488" s="26"/>
    </row>
    <row r="489" ht="15.75" customHeight="1">
      <c r="C489" s="26"/>
    </row>
    <row r="490" ht="15.75" customHeight="1">
      <c r="C490" s="26"/>
    </row>
    <row r="491" ht="15.75" customHeight="1">
      <c r="C491" s="26"/>
    </row>
    <row r="492" ht="15.75" customHeight="1">
      <c r="C492" s="26"/>
    </row>
    <row r="493" ht="15.75" customHeight="1">
      <c r="C493" s="26"/>
    </row>
    <row r="494" ht="15.75" customHeight="1">
      <c r="C494" s="26"/>
    </row>
    <row r="495" ht="15.75" customHeight="1">
      <c r="C495" s="26"/>
    </row>
    <row r="496" ht="15.75" customHeight="1">
      <c r="C496" s="26"/>
    </row>
    <row r="497" ht="15.75" customHeight="1">
      <c r="C497" s="26"/>
    </row>
    <row r="498" ht="15.75" customHeight="1">
      <c r="C498" s="26"/>
    </row>
    <row r="499" ht="15.75" customHeight="1">
      <c r="C499" s="26"/>
    </row>
    <row r="500" ht="15.75" customHeight="1">
      <c r="C500" s="26"/>
    </row>
    <row r="501" ht="15.75" customHeight="1">
      <c r="C501" s="26"/>
    </row>
    <row r="502" ht="15.75" customHeight="1">
      <c r="C502" s="26"/>
    </row>
    <row r="503" ht="15.75" customHeight="1">
      <c r="C503" s="26"/>
    </row>
    <row r="504" ht="15.75" customHeight="1">
      <c r="C504" s="26"/>
    </row>
    <row r="505" ht="15.75" customHeight="1">
      <c r="C505" s="26"/>
    </row>
    <row r="506" ht="15.75" customHeight="1">
      <c r="C506" s="26"/>
    </row>
    <row r="507" ht="15.75" customHeight="1">
      <c r="C507" s="26"/>
    </row>
    <row r="508" ht="15.75" customHeight="1">
      <c r="C508" s="26"/>
    </row>
    <row r="509" ht="15.75" customHeight="1">
      <c r="C509" s="26"/>
    </row>
    <row r="510" ht="15.75" customHeight="1">
      <c r="C510" s="26"/>
    </row>
    <row r="511" ht="15.75" customHeight="1">
      <c r="C511" s="26"/>
    </row>
    <row r="512" ht="15.75" customHeight="1">
      <c r="C512" s="26"/>
    </row>
    <row r="513" ht="15.75" customHeight="1">
      <c r="C513" s="26"/>
    </row>
    <row r="514" ht="15.75" customHeight="1">
      <c r="C514" s="26"/>
    </row>
    <row r="515" ht="15.75" customHeight="1">
      <c r="C515" s="26"/>
    </row>
    <row r="516" ht="15.75" customHeight="1">
      <c r="C516" s="26"/>
    </row>
    <row r="517" ht="15.75" customHeight="1">
      <c r="C517" s="26"/>
    </row>
    <row r="518" ht="15.75" customHeight="1">
      <c r="C518" s="26"/>
    </row>
    <row r="519" ht="15.75" customHeight="1">
      <c r="C519" s="26"/>
    </row>
    <row r="520" ht="15.75" customHeight="1">
      <c r="C520" s="26"/>
    </row>
    <row r="521" ht="15.75" customHeight="1">
      <c r="C521" s="26"/>
    </row>
    <row r="522" ht="15.75" customHeight="1">
      <c r="C522" s="26"/>
    </row>
    <row r="523" ht="15.75" customHeight="1">
      <c r="C523" s="26"/>
    </row>
    <row r="524" ht="15.75" customHeight="1">
      <c r="C524" s="26"/>
    </row>
    <row r="525" ht="15.75" customHeight="1">
      <c r="C525" s="26"/>
    </row>
    <row r="526" ht="15.75" customHeight="1">
      <c r="C526" s="26"/>
    </row>
    <row r="527" ht="15.75" customHeight="1">
      <c r="C527" s="26"/>
    </row>
    <row r="528" ht="15.75" customHeight="1">
      <c r="C528" s="26"/>
    </row>
    <row r="529" ht="15.75" customHeight="1">
      <c r="C529" s="26"/>
    </row>
    <row r="530" ht="15.75" customHeight="1">
      <c r="C530" s="26"/>
    </row>
    <row r="531" ht="15.75" customHeight="1">
      <c r="C531" s="26"/>
    </row>
    <row r="532" ht="15.75" customHeight="1">
      <c r="C532" s="26"/>
    </row>
    <row r="533" ht="15.75" customHeight="1">
      <c r="C533" s="26"/>
    </row>
    <row r="534" ht="15.75" customHeight="1">
      <c r="C534" s="26"/>
    </row>
    <row r="535" ht="15.75" customHeight="1">
      <c r="C535" s="26"/>
    </row>
    <row r="536" ht="15.75" customHeight="1">
      <c r="C536" s="26"/>
    </row>
    <row r="537" ht="15.75" customHeight="1">
      <c r="C537" s="26"/>
    </row>
    <row r="538" ht="15.75" customHeight="1">
      <c r="C538" s="26"/>
    </row>
    <row r="539" ht="15.75" customHeight="1">
      <c r="C539" s="26"/>
    </row>
    <row r="540" ht="15.75" customHeight="1">
      <c r="C540" s="26"/>
    </row>
    <row r="541" ht="15.75" customHeight="1">
      <c r="C541" s="26"/>
    </row>
    <row r="542" ht="15.75" customHeight="1">
      <c r="C542" s="26"/>
    </row>
    <row r="543" ht="15.75" customHeight="1">
      <c r="C543" s="26"/>
    </row>
    <row r="544" ht="15.75" customHeight="1">
      <c r="C544" s="26"/>
    </row>
    <row r="545" ht="15.75" customHeight="1">
      <c r="C545" s="26"/>
    </row>
    <row r="546" ht="15.75" customHeight="1">
      <c r="C546" s="26"/>
    </row>
    <row r="547" ht="15.75" customHeight="1">
      <c r="C547" s="26"/>
    </row>
    <row r="548" ht="15.75" customHeight="1">
      <c r="C548" s="26"/>
    </row>
    <row r="549" ht="15.75" customHeight="1">
      <c r="C549" s="26"/>
    </row>
    <row r="550" ht="15.75" customHeight="1">
      <c r="C550" s="26"/>
    </row>
    <row r="551" ht="15.75" customHeight="1">
      <c r="C551" s="26"/>
    </row>
    <row r="552" ht="15.75" customHeight="1">
      <c r="C552" s="26"/>
    </row>
    <row r="553" ht="15.75" customHeight="1">
      <c r="C553" s="26"/>
    </row>
    <row r="554" ht="15.75" customHeight="1">
      <c r="C554" s="26"/>
    </row>
    <row r="555" ht="15.75" customHeight="1">
      <c r="C555" s="26"/>
    </row>
    <row r="556" ht="15.75" customHeight="1">
      <c r="C556" s="26"/>
    </row>
    <row r="557" ht="15.75" customHeight="1">
      <c r="C557" s="26"/>
    </row>
    <row r="558" ht="15.75" customHeight="1">
      <c r="C558" s="26"/>
    </row>
    <row r="559" ht="15.75" customHeight="1">
      <c r="C559" s="26"/>
    </row>
    <row r="560" ht="15.75" customHeight="1">
      <c r="C560" s="26"/>
    </row>
    <row r="561" ht="15.75" customHeight="1">
      <c r="C561" s="26"/>
    </row>
    <row r="562" ht="15.75" customHeight="1">
      <c r="C562" s="26"/>
    </row>
    <row r="563" ht="15.75" customHeight="1">
      <c r="C563" s="26"/>
    </row>
    <row r="564" ht="15.75" customHeight="1">
      <c r="C564" s="26"/>
    </row>
    <row r="565" ht="15.75" customHeight="1">
      <c r="C565" s="26"/>
    </row>
    <row r="566" ht="15.75" customHeight="1">
      <c r="C566" s="26"/>
    </row>
    <row r="567" ht="15.75" customHeight="1">
      <c r="C567" s="26"/>
    </row>
    <row r="568" ht="15.75" customHeight="1">
      <c r="C568" s="26"/>
    </row>
    <row r="569" ht="15.75" customHeight="1">
      <c r="C569" s="26"/>
    </row>
    <row r="570" ht="15.75" customHeight="1">
      <c r="C570" s="26"/>
    </row>
    <row r="571" ht="15.75" customHeight="1">
      <c r="C571" s="26"/>
    </row>
    <row r="572" ht="15.75" customHeight="1">
      <c r="C572" s="26"/>
    </row>
    <row r="573" ht="15.75" customHeight="1">
      <c r="C573" s="26"/>
    </row>
    <row r="574" ht="15.75" customHeight="1">
      <c r="C574" s="26"/>
    </row>
    <row r="575" ht="15.75" customHeight="1">
      <c r="C575" s="26"/>
    </row>
    <row r="576" ht="15.75" customHeight="1">
      <c r="C576" s="26"/>
    </row>
    <row r="577" ht="15.75" customHeight="1">
      <c r="C577" s="26"/>
    </row>
    <row r="578" ht="15.75" customHeight="1">
      <c r="C578" s="26"/>
    </row>
    <row r="579" ht="15.75" customHeight="1">
      <c r="C579" s="26"/>
    </row>
    <row r="580" ht="15.75" customHeight="1">
      <c r="C580" s="26"/>
    </row>
    <row r="581" ht="15.75" customHeight="1">
      <c r="C581" s="26"/>
    </row>
    <row r="582" ht="15.75" customHeight="1">
      <c r="C582" s="26"/>
    </row>
    <row r="583" ht="15.75" customHeight="1">
      <c r="C583" s="26"/>
    </row>
    <row r="584" ht="15.75" customHeight="1">
      <c r="C584" s="26"/>
    </row>
    <row r="585" ht="15.75" customHeight="1">
      <c r="C585" s="26"/>
    </row>
    <row r="586" ht="15.75" customHeight="1">
      <c r="C586" s="26"/>
    </row>
    <row r="587" ht="15.75" customHeight="1">
      <c r="C587" s="26"/>
    </row>
    <row r="588" ht="15.75" customHeight="1">
      <c r="C588" s="26"/>
    </row>
    <row r="589" ht="15.75" customHeight="1">
      <c r="C589" s="26"/>
    </row>
    <row r="590" ht="15.75" customHeight="1">
      <c r="C590" s="26"/>
    </row>
    <row r="591" ht="15.75" customHeight="1">
      <c r="C591" s="26"/>
    </row>
    <row r="592" ht="15.75" customHeight="1">
      <c r="C592" s="26"/>
    </row>
    <row r="593" ht="15.75" customHeight="1">
      <c r="C593" s="26"/>
    </row>
    <row r="594" ht="15.75" customHeight="1">
      <c r="C594" s="26"/>
    </row>
    <row r="595" ht="15.75" customHeight="1">
      <c r="C595" s="26"/>
    </row>
    <row r="596" ht="15.75" customHeight="1">
      <c r="C596" s="26"/>
    </row>
    <row r="597" ht="15.75" customHeight="1">
      <c r="C597" s="26"/>
    </row>
    <row r="598" ht="15.75" customHeight="1">
      <c r="C598" s="26"/>
    </row>
    <row r="599" ht="15.75" customHeight="1">
      <c r="C599" s="26"/>
    </row>
    <row r="600" ht="15.75" customHeight="1">
      <c r="C600" s="26"/>
    </row>
    <row r="601" ht="15.75" customHeight="1">
      <c r="C601" s="26"/>
    </row>
    <row r="602" ht="15.75" customHeight="1">
      <c r="C602" s="26"/>
    </row>
    <row r="603" ht="15.75" customHeight="1">
      <c r="C603" s="26"/>
    </row>
    <row r="604" ht="15.75" customHeight="1">
      <c r="C604" s="26"/>
    </row>
    <row r="605" ht="15.75" customHeight="1">
      <c r="C605" s="26"/>
    </row>
    <row r="606" ht="15.75" customHeight="1">
      <c r="C606" s="26"/>
    </row>
    <row r="607" ht="15.75" customHeight="1">
      <c r="C607" s="26"/>
    </row>
    <row r="608" ht="15.75" customHeight="1">
      <c r="C608" s="26"/>
    </row>
    <row r="609" ht="15.75" customHeight="1">
      <c r="C609" s="26"/>
    </row>
    <row r="610" ht="15.75" customHeight="1">
      <c r="C610" s="26"/>
    </row>
    <row r="611" ht="15.75" customHeight="1">
      <c r="C611" s="26"/>
    </row>
    <row r="612" ht="15.75" customHeight="1">
      <c r="C612" s="26"/>
    </row>
    <row r="613" ht="15.75" customHeight="1">
      <c r="C613" s="26"/>
    </row>
    <row r="614" ht="15.75" customHeight="1">
      <c r="C614" s="26"/>
    </row>
    <row r="615" ht="15.75" customHeight="1">
      <c r="C615" s="26"/>
    </row>
    <row r="616" ht="15.75" customHeight="1">
      <c r="C616" s="26"/>
    </row>
    <row r="617" ht="15.75" customHeight="1">
      <c r="C617" s="26"/>
    </row>
    <row r="618" ht="15.75" customHeight="1">
      <c r="C618" s="26"/>
    </row>
    <row r="619" ht="15.75" customHeight="1">
      <c r="C619" s="26"/>
    </row>
    <row r="620" ht="15.75" customHeight="1">
      <c r="C620" s="26"/>
    </row>
    <row r="621" ht="15.75" customHeight="1">
      <c r="C621" s="26"/>
    </row>
    <row r="622" ht="15.75" customHeight="1">
      <c r="C622" s="26"/>
    </row>
    <row r="623" ht="15.75" customHeight="1">
      <c r="C623" s="26"/>
    </row>
    <row r="624" ht="15.75" customHeight="1">
      <c r="C624" s="26"/>
    </row>
    <row r="625" ht="15.75" customHeight="1">
      <c r="C625" s="26"/>
    </row>
    <row r="626" ht="15.75" customHeight="1">
      <c r="C626" s="26"/>
    </row>
    <row r="627" ht="15.75" customHeight="1">
      <c r="C627" s="26"/>
    </row>
    <row r="628" ht="15.75" customHeight="1">
      <c r="C628" s="26"/>
    </row>
    <row r="629" ht="15.75" customHeight="1">
      <c r="C629" s="26"/>
    </row>
    <row r="630" ht="15.75" customHeight="1">
      <c r="C630" s="26"/>
    </row>
    <row r="631" ht="15.75" customHeight="1">
      <c r="C631" s="26"/>
    </row>
    <row r="632" ht="15.75" customHeight="1">
      <c r="C632" s="26"/>
    </row>
    <row r="633" ht="15.75" customHeight="1">
      <c r="C633" s="26"/>
    </row>
    <row r="634" ht="15.75" customHeight="1">
      <c r="C634" s="26"/>
    </row>
    <row r="635" ht="15.75" customHeight="1">
      <c r="C635" s="26"/>
    </row>
    <row r="636" ht="15.75" customHeight="1">
      <c r="C636" s="26"/>
    </row>
    <row r="637" ht="15.75" customHeight="1">
      <c r="C637" s="26"/>
    </row>
    <row r="638" ht="15.75" customHeight="1">
      <c r="C638" s="26"/>
    </row>
    <row r="639" ht="15.75" customHeight="1">
      <c r="C639" s="26"/>
    </row>
    <row r="640" ht="15.75" customHeight="1">
      <c r="C640" s="26"/>
    </row>
    <row r="641" ht="15.75" customHeight="1">
      <c r="C641" s="26"/>
    </row>
    <row r="642" ht="15.75" customHeight="1">
      <c r="C642" s="26"/>
    </row>
    <row r="643" ht="15.75" customHeight="1">
      <c r="C643" s="26"/>
    </row>
    <row r="644" ht="15.75" customHeight="1">
      <c r="C644" s="26"/>
    </row>
    <row r="645" ht="15.75" customHeight="1">
      <c r="C645" s="26"/>
    </row>
    <row r="646" ht="15.75" customHeight="1">
      <c r="C646" s="26"/>
    </row>
    <row r="647" ht="15.75" customHeight="1">
      <c r="C647" s="26"/>
    </row>
    <row r="648" ht="15.75" customHeight="1">
      <c r="C648" s="26"/>
    </row>
    <row r="649" ht="15.75" customHeight="1">
      <c r="C649" s="26"/>
    </row>
    <row r="650" ht="15.75" customHeight="1">
      <c r="C650" s="26"/>
    </row>
    <row r="651" ht="15.75" customHeight="1">
      <c r="C651" s="26"/>
    </row>
    <row r="652" ht="15.75" customHeight="1">
      <c r="C652" s="26"/>
    </row>
    <row r="653" ht="15.75" customHeight="1">
      <c r="C653" s="26"/>
    </row>
    <row r="654" ht="15.75" customHeight="1">
      <c r="C654" s="26"/>
    </row>
    <row r="655" ht="15.75" customHeight="1">
      <c r="C655" s="26"/>
    </row>
    <row r="656" ht="15.75" customHeight="1">
      <c r="C656" s="26"/>
    </row>
    <row r="657" ht="15.75" customHeight="1">
      <c r="C657" s="26"/>
    </row>
    <row r="658" ht="15.75" customHeight="1">
      <c r="C658" s="26"/>
    </row>
    <row r="659" ht="15.75" customHeight="1">
      <c r="C659" s="26"/>
    </row>
    <row r="660" ht="15.75" customHeight="1">
      <c r="C660" s="26"/>
    </row>
    <row r="661" ht="15.75" customHeight="1">
      <c r="C661" s="26"/>
    </row>
    <row r="662" ht="15.75" customHeight="1">
      <c r="C662" s="26"/>
    </row>
    <row r="663" ht="15.75" customHeight="1">
      <c r="C663" s="26"/>
    </row>
    <row r="664" ht="15.75" customHeight="1">
      <c r="C664" s="26"/>
    </row>
    <row r="665" ht="15.75" customHeight="1">
      <c r="C665" s="26"/>
    </row>
    <row r="666" ht="15.75" customHeight="1">
      <c r="C666" s="26"/>
    </row>
    <row r="667" ht="15.75" customHeight="1">
      <c r="C667" s="26"/>
    </row>
    <row r="668" ht="15.75" customHeight="1">
      <c r="C668" s="26"/>
    </row>
    <row r="669" ht="15.75" customHeight="1">
      <c r="C669" s="26"/>
    </row>
    <row r="670" ht="15.75" customHeight="1">
      <c r="C670" s="26"/>
    </row>
    <row r="671" ht="15.75" customHeight="1">
      <c r="C671" s="26"/>
    </row>
    <row r="672" ht="15.75" customHeight="1">
      <c r="C672" s="26"/>
    </row>
    <row r="673" ht="15.75" customHeight="1">
      <c r="C673" s="26"/>
    </row>
    <row r="674" ht="15.75" customHeight="1">
      <c r="C674" s="26"/>
    </row>
    <row r="675" ht="15.75" customHeight="1">
      <c r="C675" s="26"/>
    </row>
    <row r="676" ht="15.75" customHeight="1">
      <c r="C676" s="26"/>
    </row>
    <row r="677" ht="15.75" customHeight="1">
      <c r="C677" s="26"/>
    </row>
    <row r="678" ht="15.75" customHeight="1">
      <c r="C678" s="26"/>
    </row>
    <row r="679" ht="15.75" customHeight="1">
      <c r="C679" s="26"/>
    </row>
    <row r="680" ht="15.75" customHeight="1">
      <c r="C680" s="26"/>
    </row>
    <row r="681" ht="15.75" customHeight="1">
      <c r="C681" s="26"/>
    </row>
    <row r="682" ht="15.75" customHeight="1">
      <c r="C682" s="26"/>
    </row>
    <row r="683" ht="15.75" customHeight="1">
      <c r="C683" s="26"/>
    </row>
    <row r="684" ht="15.75" customHeight="1">
      <c r="C684" s="26"/>
    </row>
    <row r="685" ht="15.75" customHeight="1">
      <c r="C685" s="26"/>
    </row>
    <row r="686" ht="15.75" customHeight="1">
      <c r="C686" s="26"/>
    </row>
    <row r="687" ht="15.75" customHeight="1">
      <c r="C687" s="26"/>
    </row>
    <row r="688" ht="15.75" customHeight="1">
      <c r="C688" s="26"/>
    </row>
    <row r="689" ht="15.75" customHeight="1">
      <c r="C689" s="26"/>
    </row>
    <row r="690" ht="15.75" customHeight="1">
      <c r="C690" s="26"/>
    </row>
    <row r="691" ht="15.75" customHeight="1">
      <c r="C691" s="26"/>
    </row>
    <row r="692" ht="15.75" customHeight="1">
      <c r="C692" s="26"/>
    </row>
    <row r="693" ht="15.75" customHeight="1">
      <c r="C693" s="26"/>
    </row>
    <row r="694" ht="15.75" customHeight="1">
      <c r="C694" s="26"/>
    </row>
    <row r="695" ht="15.75" customHeight="1">
      <c r="C695" s="26"/>
    </row>
    <row r="696" ht="15.75" customHeight="1">
      <c r="C696" s="26"/>
    </row>
    <row r="697" ht="15.75" customHeight="1">
      <c r="C697" s="26"/>
    </row>
    <row r="698" ht="15.75" customHeight="1">
      <c r="C698" s="26"/>
    </row>
    <row r="699" ht="15.75" customHeight="1">
      <c r="C699" s="26"/>
    </row>
    <row r="700" ht="15.75" customHeight="1">
      <c r="C700" s="26"/>
    </row>
    <row r="701" ht="15.75" customHeight="1">
      <c r="C701" s="26"/>
    </row>
    <row r="702" ht="15.75" customHeight="1">
      <c r="C702" s="26"/>
    </row>
    <row r="703" ht="15.75" customHeight="1">
      <c r="C703" s="26"/>
    </row>
    <row r="704" ht="15.75" customHeight="1">
      <c r="C704" s="26"/>
    </row>
    <row r="705" ht="15.75" customHeight="1">
      <c r="C705" s="26"/>
    </row>
    <row r="706" ht="15.75" customHeight="1">
      <c r="C706" s="26"/>
    </row>
    <row r="707" ht="15.75" customHeight="1">
      <c r="C707" s="26"/>
    </row>
    <row r="708" ht="15.75" customHeight="1">
      <c r="C708" s="26"/>
    </row>
    <row r="709" ht="15.75" customHeight="1">
      <c r="C709" s="26"/>
    </row>
    <row r="710" ht="15.75" customHeight="1">
      <c r="C710" s="26"/>
    </row>
    <row r="711" ht="15.75" customHeight="1">
      <c r="C711" s="26"/>
    </row>
    <row r="712" ht="15.75" customHeight="1">
      <c r="C712" s="26"/>
    </row>
    <row r="713" ht="15.75" customHeight="1">
      <c r="C713" s="26"/>
    </row>
    <row r="714" ht="15.75" customHeight="1">
      <c r="C714" s="26"/>
    </row>
    <row r="715" ht="15.75" customHeight="1">
      <c r="C715" s="26"/>
    </row>
    <row r="716" ht="15.75" customHeight="1">
      <c r="C716" s="26"/>
    </row>
    <row r="717" ht="15.75" customHeight="1">
      <c r="C717" s="26"/>
    </row>
    <row r="718" ht="15.75" customHeight="1">
      <c r="C718" s="26"/>
    </row>
    <row r="719" ht="15.75" customHeight="1">
      <c r="C719" s="26"/>
    </row>
    <row r="720" ht="15.75" customHeight="1">
      <c r="C720" s="26"/>
    </row>
    <row r="721" ht="15.75" customHeight="1">
      <c r="C721" s="26"/>
    </row>
    <row r="722" ht="15.75" customHeight="1">
      <c r="C722" s="26"/>
    </row>
    <row r="723" ht="15.75" customHeight="1">
      <c r="C723" s="26"/>
    </row>
    <row r="724" ht="15.75" customHeight="1">
      <c r="C724" s="26"/>
    </row>
    <row r="725" ht="15.75" customHeight="1">
      <c r="C725" s="26"/>
    </row>
    <row r="726" ht="15.75" customHeight="1">
      <c r="C726" s="26"/>
    </row>
    <row r="727" ht="15.75" customHeight="1">
      <c r="C727" s="26"/>
    </row>
    <row r="728" ht="15.75" customHeight="1">
      <c r="C728" s="26"/>
    </row>
    <row r="729" ht="15.75" customHeight="1">
      <c r="C729" s="26"/>
    </row>
    <row r="730" ht="15.75" customHeight="1">
      <c r="C730" s="26"/>
    </row>
    <row r="731" ht="15.75" customHeight="1">
      <c r="C731" s="26"/>
    </row>
    <row r="732" ht="15.75" customHeight="1">
      <c r="C732" s="26"/>
    </row>
    <row r="733" ht="15.75" customHeight="1">
      <c r="C733" s="26"/>
    </row>
    <row r="734" ht="15.75" customHeight="1">
      <c r="C734" s="26"/>
    </row>
    <row r="735" ht="15.75" customHeight="1">
      <c r="C735" s="26"/>
    </row>
    <row r="736" ht="15.75" customHeight="1">
      <c r="C736" s="26"/>
    </row>
    <row r="737" ht="15.75" customHeight="1">
      <c r="C737" s="26"/>
    </row>
    <row r="738" ht="15.75" customHeight="1">
      <c r="C738" s="26"/>
    </row>
    <row r="739" ht="15.75" customHeight="1">
      <c r="C739" s="26"/>
    </row>
    <row r="740" ht="15.75" customHeight="1">
      <c r="C740" s="26"/>
    </row>
    <row r="741" ht="15.75" customHeight="1">
      <c r="C741" s="26"/>
    </row>
    <row r="742" ht="15.75" customHeight="1">
      <c r="C742" s="26"/>
    </row>
    <row r="743" ht="15.75" customHeight="1">
      <c r="C743" s="26"/>
    </row>
    <row r="744" ht="15.75" customHeight="1">
      <c r="C744" s="26"/>
    </row>
    <row r="745" ht="15.75" customHeight="1">
      <c r="C745" s="26"/>
    </row>
    <row r="746" ht="15.75" customHeight="1">
      <c r="C746" s="26"/>
    </row>
    <row r="747" ht="15.75" customHeight="1">
      <c r="C747" s="26"/>
    </row>
    <row r="748" ht="15.75" customHeight="1">
      <c r="C748" s="26"/>
    </row>
    <row r="749" ht="15.75" customHeight="1">
      <c r="C749" s="26"/>
    </row>
    <row r="750" ht="15.75" customHeight="1">
      <c r="C750" s="26"/>
    </row>
    <row r="751" ht="15.75" customHeight="1">
      <c r="C751" s="26"/>
    </row>
    <row r="752" ht="15.75" customHeight="1">
      <c r="C752" s="26"/>
    </row>
    <row r="753" ht="15.75" customHeight="1">
      <c r="C753" s="26"/>
    </row>
    <row r="754" ht="15.75" customHeight="1">
      <c r="C754" s="26"/>
    </row>
    <row r="755" ht="15.75" customHeight="1">
      <c r="C755" s="26"/>
    </row>
    <row r="756" ht="15.75" customHeight="1">
      <c r="C756" s="26"/>
    </row>
    <row r="757" ht="15.75" customHeight="1">
      <c r="C757" s="26"/>
    </row>
    <row r="758" ht="15.75" customHeight="1">
      <c r="C758" s="26"/>
    </row>
    <row r="759" ht="15.75" customHeight="1">
      <c r="C759" s="26"/>
    </row>
    <row r="760" ht="15.75" customHeight="1">
      <c r="C760" s="26"/>
    </row>
    <row r="761" ht="15.75" customHeight="1">
      <c r="C761" s="26"/>
    </row>
    <row r="762" ht="15.75" customHeight="1">
      <c r="C762" s="26"/>
    </row>
    <row r="763" ht="15.75" customHeight="1">
      <c r="C763" s="26"/>
    </row>
    <row r="764" ht="15.75" customHeight="1">
      <c r="C764" s="26"/>
    </row>
    <row r="765" ht="15.75" customHeight="1">
      <c r="C765" s="26"/>
    </row>
    <row r="766" ht="15.75" customHeight="1">
      <c r="C766" s="26"/>
    </row>
    <row r="767" ht="15.75" customHeight="1">
      <c r="C767" s="26"/>
    </row>
    <row r="768" ht="15.75" customHeight="1">
      <c r="C768" s="26"/>
    </row>
    <row r="769" ht="15.75" customHeight="1">
      <c r="C769" s="26"/>
    </row>
    <row r="770" ht="15.75" customHeight="1">
      <c r="C770" s="26"/>
    </row>
    <row r="771" ht="15.75" customHeight="1">
      <c r="C771" s="26"/>
    </row>
    <row r="772" ht="15.75" customHeight="1">
      <c r="C772" s="26"/>
    </row>
    <row r="773" ht="15.75" customHeight="1">
      <c r="C773" s="26"/>
    </row>
    <row r="774" ht="15.75" customHeight="1">
      <c r="C774" s="26"/>
    </row>
    <row r="775" ht="15.75" customHeight="1">
      <c r="C775" s="26"/>
    </row>
    <row r="776" ht="15.75" customHeight="1">
      <c r="C776" s="26"/>
    </row>
    <row r="777" ht="15.75" customHeight="1">
      <c r="C777" s="26"/>
    </row>
    <row r="778" ht="15.75" customHeight="1">
      <c r="C778" s="26"/>
    </row>
    <row r="779" ht="15.75" customHeight="1">
      <c r="C779" s="26"/>
    </row>
    <row r="780" ht="15.75" customHeight="1">
      <c r="C780" s="26"/>
    </row>
    <row r="781" ht="15.75" customHeight="1">
      <c r="C781" s="26"/>
    </row>
    <row r="782" ht="15.75" customHeight="1">
      <c r="C782" s="26"/>
    </row>
    <row r="783" ht="15.75" customHeight="1">
      <c r="C783" s="26"/>
    </row>
    <row r="784" ht="15.75" customHeight="1">
      <c r="C784" s="26"/>
    </row>
    <row r="785" ht="15.75" customHeight="1">
      <c r="C785" s="26"/>
    </row>
    <row r="786" ht="15.75" customHeight="1">
      <c r="C786" s="26"/>
    </row>
    <row r="787" ht="15.75" customHeight="1">
      <c r="C787" s="26"/>
    </row>
    <row r="788" ht="15.75" customHeight="1">
      <c r="C788" s="26"/>
    </row>
    <row r="789" ht="15.75" customHeight="1">
      <c r="C789" s="26"/>
    </row>
    <row r="790" ht="15.75" customHeight="1">
      <c r="C790" s="26"/>
    </row>
    <row r="791" ht="15.75" customHeight="1">
      <c r="C791" s="26"/>
    </row>
    <row r="792" ht="15.75" customHeight="1">
      <c r="C792" s="26"/>
    </row>
    <row r="793" ht="15.75" customHeight="1">
      <c r="C793" s="26"/>
    </row>
    <row r="794" ht="15.75" customHeight="1">
      <c r="C794" s="26"/>
    </row>
    <row r="795" ht="15.75" customHeight="1">
      <c r="C795" s="26"/>
    </row>
    <row r="796" ht="15.75" customHeight="1">
      <c r="C796" s="26"/>
    </row>
    <row r="797" ht="15.75" customHeight="1">
      <c r="C797" s="26"/>
    </row>
    <row r="798" ht="15.75" customHeight="1">
      <c r="C798" s="26"/>
    </row>
    <row r="799" ht="15.75" customHeight="1">
      <c r="C799" s="26"/>
    </row>
    <row r="800" ht="15.75" customHeight="1">
      <c r="C800" s="26"/>
    </row>
    <row r="801" ht="15.75" customHeight="1">
      <c r="C801" s="26"/>
    </row>
    <row r="802" ht="15.75" customHeight="1">
      <c r="C802" s="26"/>
    </row>
    <row r="803" ht="15.75" customHeight="1">
      <c r="C803" s="26"/>
    </row>
    <row r="804" ht="15.75" customHeight="1">
      <c r="C804" s="26"/>
    </row>
    <row r="805" ht="15.75" customHeight="1">
      <c r="C805" s="26"/>
    </row>
    <row r="806" ht="15.75" customHeight="1">
      <c r="C806" s="26"/>
    </row>
    <row r="807" ht="15.75" customHeight="1">
      <c r="C807" s="26"/>
    </row>
    <row r="808" ht="15.75" customHeight="1">
      <c r="C808" s="26"/>
    </row>
    <row r="809" ht="15.75" customHeight="1">
      <c r="C809" s="26"/>
    </row>
    <row r="810" ht="15.75" customHeight="1">
      <c r="C810" s="26"/>
    </row>
    <row r="811" ht="15.75" customHeight="1">
      <c r="C811" s="26"/>
    </row>
    <row r="812" ht="15.75" customHeight="1">
      <c r="C812" s="26"/>
    </row>
    <row r="813" ht="15.75" customHeight="1">
      <c r="C813" s="26"/>
    </row>
    <row r="814" ht="15.75" customHeight="1">
      <c r="C814" s="26"/>
    </row>
    <row r="815" ht="15.75" customHeight="1">
      <c r="C815" s="26"/>
    </row>
    <row r="816" ht="15.75" customHeight="1">
      <c r="C816" s="26"/>
    </row>
    <row r="817" ht="15.75" customHeight="1">
      <c r="C817" s="26"/>
    </row>
    <row r="818" ht="15.75" customHeight="1">
      <c r="C818" s="26"/>
    </row>
    <row r="819" ht="15.75" customHeight="1">
      <c r="C819" s="26"/>
    </row>
    <row r="820" ht="15.75" customHeight="1">
      <c r="C820" s="26"/>
    </row>
    <row r="821" ht="15.75" customHeight="1">
      <c r="C821" s="26"/>
    </row>
    <row r="822" ht="15.75" customHeight="1">
      <c r="C822" s="26"/>
    </row>
    <row r="823" ht="15.75" customHeight="1">
      <c r="C823" s="26"/>
    </row>
    <row r="824" ht="15.75" customHeight="1">
      <c r="C824" s="26"/>
    </row>
    <row r="825" ht="15.75" customHeight="1">
      <c r="C825" s="26"/>
    </row>
    <row r="826" ht="15.75" customHeight="1">
      <c r="C826" s="26"/>
    </row>
    <row r="827" ht="15.75" customHeight="1">
      <c r="C827" s="26"/>
    </row>
    <row r="828" ht="15.75" customHeight="1">
      <c r="C828" s="26"/>
    </row>
    <row r="829" ht="15.75" customHeight="1">
      <c r="C829" s="26"/>
    </row>
    <row r="830" ht="15.75" customHeight="1">
      <c r="C830" s="26"/>
    </row>
    <row r="831" ht="15.75" customHeight="1">
      <c r="C831" s="26"/>
    </row>
    <row r="832" ht="15.75" customHeight="1">
      <c r="C832" s="26"/>
    </row>
    <row r="833" ht="15.75" customHeight="1">
      <c r="C833" s="26"/>
    </row>
    <row r="834" ht="15.75" customHeight="1">
      <c r="C834" s="26"/>
    </row>
    <row r="835" ht="15.75" customHeight="1">
      <c r="C835" s="26"/>
    </row>
    <row r="836" ht="15.75" customHeight="1">
      <c r="C836" s="26"/>
    </row>
    <row r="837" ht="15.75" customHeight="1">
      <c r="C837" s="26"/>
    </row>
    <row r="838" ht="15.75" customHeight="1">
      <c r="C838" s="26"/>
    </row>
    <row r="839" ht="15.75" customHeight="1">
      <c r="C839" s="26"/>
    </row>
    <row r="840" ht="15.75" customHeight="1">
      <c r="C840" s="26"/>
    </row>
    <row r="841" ht="15.75" customHeight="1">
      <c r="C841" s="26"/>
    </row>
    <row r="842" ht="15.75" customHeight="1">
      <c r="C842" s="26"/>
    </row>
    <row r="843" ht="15.75" customHeight="1">
      <c r="C843" s="26"/>
    </row>
    <row r="844" ht="15.75" customHeight="1">
      <c r="C844" s="26"/>
    </row>
    <row r="845" ht="15.75" customHeight="1">
      <c r="C845" s="26"/>
    </row>
    <row r="846" ht="15.75" customHeight="1">
      <c r="C846" s="26"/>
    </row>
    <row r="847" ht="15.75" customHeight="1">
      <c r="C847" s="26"/>
    </row>
    <row r="848" ht="15.75" customHeight="1">
      <c r="C848" s="26"/>
    </row>
    <row r="849" ht="15.75" customHeight="1">
      <c r="C849" s="26"/>
    </row>
    <row r="850" ht="15.75" customHeight="1">
      <c r="C850" s="26"/>
    </row>
    <row r="851" ht="15.75" customHeight="1">
      <c r="C851" s="26"/>
    </row>
    <row r="852" ht="15.75" customHeight="1">
      <c r="C852" s="26"/>
    </row>
    <row r="853" ht="15.75" customHeight="1">
      <c r="C853" s="26"/>
    </row>
    <row r="854" ht="15.75" customHeight="1">
      <c r="C854" s="26"/>
    </row>
    <row r="855" ht="15.75" customHeight="1">
      <c r="C855" s="26"/>
    </row>
    <row r="856" ht="15.75" customHeight="1">
      <c r="C856" s="26"/>
    </row>
    <row r="857" ht="15.75" customHeight="1">
      <c r="C857" s="26"/>
    </row>
    <row r="858" ht="15.75" customHeight="1">
      <c r="C858" s="26"/>
    </row>
    <row r="859" ht="15.75" customHeight="1">
      <c r="C859" s="26"/>
    </row>
    <row r="860" ht="15.75" customHeight="1">
      <c r="C860" s="26"/>
    </row>
    <row r="861" ht="15.75" customHeight="1">
      <c r="C861" s="26"/>
    </row>
    <row r="862" ht="15.75" customHeight="1">
      <c r="C862" s="26"/>
    </row>
    <row r="863" ht="15.75" customHeight="1">
      <c r="C863" s="26"/>
    </row>
    <row r="864" ht="15.75" customHeight="1">
      <c r="C864" s="26"/>
    </row>
    <row r="865" ht="15.75" customHeight="1">
      <c r="C865" s="26"/>
    </row>
    <row r="866" ht="15.75" customHeight="1">
      <c r="C866" s="26"/>
    </row>
    <row r="867" ht="15.75" customHeight="1">
      <c r="C867" s="26"/>
    </row>
    <row r="868" ht="15.75" customHeight="1">
      <c r="C868" s="26"/>
    </row>
    <row r="869" ht="15.75" customHeight="1">
      <c r="C869" s="26"/>
    </row>
    <row r="870" ht="15.75" customHeight="1">
      <c r="C870" s="26"/>
    </row>
    <row r="871" ht="15.75" customHeight="1">
      <c r="C871" s="26"/>
    </row>
    <row r="872" ht="15.75" customHeight="1">
      <c r="C872" s="26"/>
    </row>
    <row r="873" ht="15.75" customHeight="1">
      <c r="C873" s="26"/>
    </row>
    <row r="874" ht="15.75" customHeight="1">
      <c r="C874" s="26"/>
    </row>
    <row r="875" ht="15.75" customHeight="1">
      <c r="C875" s="26"/>
    </row>
    <row r="876" ht="15.75" customHeight="1">
      <c r="C876" s="26"/>
    </row>
    <row r="877" ht="15.75" customHeight="1">
      <c r="C877" s="26"/>
    </row>
    <row r="878" ht="15.75" customHeight="1">
      <c r="C878" s="26"/>
    </row>
    <row r="879" ht="15.75" customHeight="1">
      <c r="C879" s="26"/>
    </row>
    <row r="880" ht="15.75" customHeight="1">
      <c r="C880" s="26"/>
    </row>
    <row r="881" ht="15.75" customHeight="1">
      <c r="C881" s="26"/>
    </row>
    <row r="882" ht="15.75" customHeight="1">
      <c r="C882" s="26"/>
    </row>
    <row r="883" ht="15.75" customHeight="1">
      <c r="C883" s="26"/>
    </row>
    <row r="884" ht="15.75" customHeight="1">
      <c r="C884" s="26"/>
    </row>
    <row r="885" ht="15.75" customHeight="1">
      <c r="C885" s="26"/>
    </row>
    <row r="886" ht="15.75" customHeight="1">
      <c r="C886" s="26"/>
    </row>
    <row r="887" ht="15.75" customHeight="1">
      <c r="C887" s="26"/>
    </row>
    <row r="888" ht="15.75" customHeight="1">
      <c r="C888" s="26"/>
    </row>
    <row r="889" ht="15.75" customHeight="1">
      <c r="C889" s="26"/>
    </row>
    <row r="890" ht="15.75" customHeight="1">
      <c r="C890" s="26"/>
    </row>
    <row r="891" ht="15.75" customHeight="1">
      <c r="C891" s="26"/>
    </row>
    <row r="892" ht="15.75" customHeight="1">
      <c r="C892" s="26"/>
    </row>
    <row r="893" ht="15.75" customHeight="1">
      <c r="C893" s="26"/>
    </row>
    <row r="894" ht="15.75" customHeight="1">
      <c r="C894" s="26"/>
    </row>
    <row r="895" ht="15.75" customHeight="1">
      <c r="C895" s="26"/>
    </row>
    <row r="896" ht="15.75" customHeight="1">
      <c r="C896" s="26"/>
    </row>
    <row r="897" ht="15.75" customHeight="1">
      <c r="C897" s="26"/>
    </row>
    <row r="898" ht="15.75" customHeight="1">
      <c r="C898" s="26"/>
    </row>
    <row r="899" ht="15.75" customHeight="1">
      <c r="C899" s="26"/>
    </row>
    <row r="900" ht="15.75" customHeight="1">
      <c r="C900" s="26"/>
    </row>
    <row r="901" ht="15.75" customHeight="1">
      <c r="C901" s="26"/>
    </row>
    <row r="902" ht="15.75" customHeight="1">
      <c r="C902" s="26"/>
    </row>
    <row r="903" ht="15.75" customHeight="1">
      <c r="C903" s="26"/>
    </row>
    <row r="904" ht="15.75" customHeight="1">
      <c r="C904" s="26"/>
    </row>
    <row r="905" ht="15.75" customHeight="1">
      <c r="C905" s="26"/>
    </row>
    <row r="906" ht="15.75" customHeight="1">
      <c r="C906" s="26"/>
    </row>
    <row r="907" ht="15.75" customHeight="1">
      <c r="C907" s="26"/>
    </row>
    <row r="908" ht="15.75" customHeight="1">
      <c r="C908" s="26"/>
    </row>
    <row r="909" ht="15.75" customHeight="1">
      <c r="C909" s="26"/>
    </row>
    <row r="910" ht="15.75" customHeight="1">
      <c r="C910" s="26"/>
    </row>
    <row r="911" ht="15.75" customHeight="1">
      <c r="C911" s="26"/>
    </row>
    <row r="912" ht="15.75" customHeight="1">
      <c r="C912" s="26"/>
    </row>
    <row r="913" ht="15.75" customHeight="1">
      <c r="C913" s="26"/>
    </row>
    <row r="914" ht="15.75" customHeight="1">
      <c r="C914" s="26"/>
    </row>
    <row r="915" ht="15.75" customHeight="1">
      <c r="C915" s="26"/>
    </row>
    <row r="916" ht="15.75" customHeight="1">
      <c r="C916" s="26"/>
    </row>
    <row r="917" ht="15.75" customHeight="1">
      <c r="C917" s="26"/>
    </row>
    <row r="918" ht="15.75" customHeight="1">
      <c r="C918" s="26"/>
    </row>
    <row r="919" ht="15.75" customHeight="1">
      <c r="C919" s="26"/>
    </row>
    <row r="920" ht="15.75" customHeight="1">
      <c r="C920" s="26"/>
    </row>
    <row r="921" ht="15.75" customHeight="1">
      <c r="C921" s="26"/>
    </row>
    <row r="922" ht="15.75" customHeight="1">
      <c r="C922" s="26"/>
    </row>
    <row r="923" ht="15.75" customHeight="1">
      <c r="C923" s="26"/>
    </row>
    <row r="924" ht="15.75" customHeight="1">
      <c r="C924" s="26"/>
    </row>
    <row r="925" ht="15.75" customHeight="1">
      <c r="C925" s="26"/>
    </row>
    <row r="926" ht="15.75" customHeight="1">
      <c r="C926" s="26"/>
    </row>
    <row r="927" ht="15.75" customHeight="1">
      <c r="C927" s="26"/>
    </row>
    <row r="928" ht="15.75" customHeight="1">
      <c r="C928" s="26"/>
    </row>
    <row r="929" ht="15.75" customHeight="1">
      <c r="C929" s="26"/>
    </row>
    <row r="930" ht="15.75" customHeight="1">
      <c r="C930" s="26"/>
    </row>
    <row r="931" ht="15.75" customHeight="1">
      <c r="C931" s="26"/>
    </row>
    <row r="932" ht="15.75" customHeight="1">
      <c r="C932" s="26"/>
    </row>
    <row r="933" ht="15.75" customHeight="1">
      <c r="C933" s="26"/>
    </row>
    <row r="934" ht="15.75" customHeight="1">
      <c r="C934" s="26"/>
    </row>
    <row r="935" ht="15.75" customHeight="1">
      <c r="C935" s="26"/>
    </row>
    <row r="936" ht="15.75" customHeight="1">
      <c r="C936" s="26"/>
    </row>
    <row r="937" ht="15.75" customHeight="1">
      <c r="C937" s="26"/>
    </row>
    <row r="938" ht="15.75" customHeight="1">
      <c r="C938" s="26"/>
    </row>
    <row r="939" ht="15.75" customHeight="1">
      <c r="C939" s="26"/>
    </row>
    <row r="940" ht="15.75" customHeight="1">
      <c r="C940" s="26"/>
    </row>
    <row r="941" ht="15.75" customHeight="1">
      <c r="C941" s="26"/>
    </row>
    <row r="942" ht="15.75" customHeight="1">
      <c r="C942" s="26"/>
    </row>
    <row r="943" ht="15.75" customHeight="1">
      <c r="C943" s="26"/>
    </row>
    <row r="944" ht="15.75" customHeight="1">
      <c r="C944" s="26"/>
    </row>
    <row r="945" ht="15.75" customHeight="1">
      <c r="C945" s="26"/>
    </row>
    <row r="946" ht="15.75" customHeight="1">
      <c r="C946" s="26"/>
    </row>
    <row r="947" ht="15.75" customHeight="1">
      <c r="C947" s="26"/>
    </row>
    <row r="948" ht="15.75" customHeight="1">
      <c r="C948" s="26"/>
    </row>
    <row r="949" ht="15.75" customHeight="1">
      <c r="C949" s="26"/>
    </row>
    <row r="950" ht="15.75" customHeight="1">
      <c r="C950" s="26"/>
    </row>
    <row r="951" ht="15.75" customHeight="1">
      <c r="C951" s="26"/>
    </row>
    <row r="952" ht="15.75" customHeight="1">
      <c r="C952" s="26"/>
    </row>
    <row r="953" ht="15.75" customHeight="1">
      <c r="C953" s="26"/>
    </row>
    <row r="954" ht="15.75" customHeight="1">
      <c r="C954" s="26"/>
    </row>
    <row r="955" ht="15.75" customHeight="1">
      <c r="C955" s="26"/>
    </row>
    <row r="956" ht="15.75" customHeight="1">
      <c r="C956" s="26"/>
    </row>
    <row r="957" ht="15.75" customHeight="1">
      <c r="C957" s="26"/>
    </row>
    <row r="958" ht="15.75" customHeight="1">
      <c r="C958" s="26"/>
    </row>
    <row r="959" ht="15.75" customHeight="1">
      <c r="C959" s="26"/>
    </row>
    <row r="960" ht="15.75" customHeight="1">
      <c r="C960" s="26"/>
    </row>
    <row r="961" ht="15.75" customHeight="1">
      <c r="C961" s="26"/>
    </row>
    <row r="962" ht="15.75" customHeight="1">
      <c r="C962" s="26"/>
    </row>
    <row r="963" ht="15.75" customHeight="1">
      <c r="C963" s="26"/>
    </row>
    <row r="964" ht="15.75" customHeight="1">
      <c r="C964" s="26"/>
    </row>
    <row r="965" ht="15.75" customHeight="1">
      <c r="C965" s="26"/>
    </row>
    <row r="966" ht="15.75" customHeight="1">
      <c r="C966" s="26"/>
    </row>
    <row r="967" ht="15.75" customHeight="1">
      <c r="C967" s="26"/>
    </row>
    <row r="968" ht="15.75" customHeight="1">
      <c r="C968" s="26"/>
    </row>
    <row r="969" ht="15.75" customHeight="1">
      <c r="C969" s="26"/>
    </row>
    <row r="970" ht="15.75" customHeight="1">
      <c r="C970" s="26"/>
    </row>
    <row r="971" ht="15.75" customHeight="1">
      <c r="C971" s="26"/>
    </row>
    <row r="972" ht="15.75" customHeight="1">
      <c r="C972" s="26"/>
    </row>
    <row r="973" ht="15.75" customHeight="1">
      <c r="C973" s="26"/>
    </row>
    <row r="974" ht="15.75" customHeight="1">
      <c r="C974" s="26"/>
    </row>
    <row r="975" ht="15.75" customHeight="1">
      <c r="C975" s="26"/>
    </row>
    <row r="976" ht="15.75" customHeight="1">
      <c r="C976" s="26"/>
    </row>
    <row r="977" ht="15.75" customHeight="1">
      <c r="C977" s="26"/>
    </row>
    <row r="978" ht="15.75" customHeight="1">
      <c r="C978" s="26"/>
    </row>
    <row r="979" ht="15.75" customHeight="1">
      <c r="C979" s="26"/>
    </row>
    <row r="980" ht="15.75" customHeight="1">
      <c r="C980" s="26"/>
    </row>
    <row r="981" ht="15.75" customHeight="1">
      <c r="C981" s="26"/>
    </row>
    <row r="982" ht="15.75" customHeight="1">
      <c r="C982" s="26"/>
    </row>
    <row r="983" ht="15.75" customHeight="1">
      <c r="C983" s="26"/>
    </row>
    <row r="984" ht="15.75" customHeight="1">
      <c r="C984" s="26"/>
    </row>
    <row r="985" ht="15.75" customHeight="1">
      <c r="C985" s="26"/>
    </row>
    <row r="986" ht="15.75" customHeight="1">
      <c r="C986" s="26"/>
    </row>
    <row r="987" ht="15.75" customHeight="1">
      <c r="C987" s="26"/>
    </row>
    <row r="988" ht="15.75" customHeight="1">
      <c r="C988" s="26"/>
    </row>
    <row r="989" ht="15.75" customHeight="1">
      <c r="C989" s="26"/>
    </row>
    <row r="990" ht="15.75" customHeight="1">
      <c r="C990" s="26"/>
    </row>
    <row r="991" ht="15.75" customHeight="1">
      <c r="C991" s="26"/>
    </row>
    <row r="992" ht="15.75" customHeight="1">
      <c r="C992" s="26"/>
    </row>
    <row r="993" ht="15.75" customHeight="1">
      <c r="C993" s="26"/>
    </row>
    <row r="994" ht="15.75" customHeight="1">
      <c r="C994" s="26"/>
    </row>
    <row r="995" ht="15.75" customHeight="1">
      <c r="C995" s="26"/>
    </row>
    <row r="996" ht="15.75" customHeight="1">
      <c r="C996" s="26"/>
    </row>
    <row r="997" ht="15.75" customHeight="1">
      <c r="C997" s="26"/>
    </row>
    <row r="998" ht="15.75" customHeight="1">
      <c r="C998" s="26"/>
    </row>
    <row r="999" ht="15.75" customHeight="1">
      <c r="C999" s="26"/>
    </row>
    <row r="1000" ht="15.75" customHeight="1">
      <c r="C1000" s="26"/>
    </row>
  </sheetData>
  <mergeCells count="1">
    <mergeCell ref="A1:H1"/>
  </mergeCells>
  <dataValidations>
    <dataValidation type="list" allowBlank="1" showErrorMessage="1" sqref="F37:F43">
      <formula1>"Corrupção,Fraude,Desvio de Conduta"</formula1>
    </dataValidation>
    <dataValidation type="list" allowBlank="1" showErrorMessage="1" sqref="E3:E43">
      <formula1>"Estratégico,Financeiro/orçamentário,Operacionais,Legal/de conformidade,Imagem/reputação,Integridade"</formula1>
    </dataValidation>
    <dataValidation type="list" allowBlank="1" showErrorMessage="1" sqref="F3:F36">
      <formula1>"Corrupção,Fraude,Desvio de Conduta,Não se aplica"</formula1>
    </dataValidation>
    <dataValidation type="list" allowBlank="1" showErrorMessage="1" sqref="D3:D43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4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2.63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5.75" customHeight="1">
      <c r="A1" s="33" t="s">
        <v>221</v>
      </c>
      <c r="B1" s="15"/>
      <c r="C1" s="15"/>
      <c r="D1" s="15"/>
      <c r="E1" s="15"/>
      <c r="F1" s="15"/>
      <c r="G1" s="4"/>
      <c r="H1" s="33" t="s">
        <v>222</v>
      </c>
      <c r="I1" s="15"/>
      <c r="J1" s="4"/>
      <c r="K1" s="34"/>
      <c r="L1" s="34"/>
      <c r="M1" s="33" t="s">
        <v>223</v>
      </c>
      <c r="N1" s="4"/>
    </row>
    <row r="2">
      <c r="A2" s="35" t="s">
        <v>224</v>
      </c>
      <c r="B2" s="36" t="s">
        <v>225</v>
      </c>
      <c r="C2" s="36" t="s">
        <v>226</v>
      </c>
      <c r="D2" s="36" t="s">
        <v>227</v>
      </c>
      <c r="E2" s="36" t="s">
        <v>228</v>
      </c>
      <c r="F2" s="36" t="s">
        <v>229</v>
      </c>
      <c r="G2" s="37" t="s">
        <v>230</v>
      </c>
      <c r="H2" s="38" t="s">
        <v>231</v>
      </c>
      <c r="I2" s="38" t="s">
        <v>232</v>
      </c>
      <c r="J2" s="37" t="s">
        <v>222</v>
      </c>
      <c r="K2" s="37" t="s">
        <v>233</v>
      </c>
      <c r="L2" s="37" t="s">
        <v>223</v>
      </c>
      <c r="M2" s="39" t="s">
        <v>234</v>
      </c>
      <c r="N2" s="40" t="s">
        <v>235</v>
      </c>
    </row>
    <row r="3" ht="100.5" customHeight="1">
      <c r="A3" s="41" t="str">
        <f>'ETAPA 2. IDENTIFICAÇÃO DE EVENT'!C3</f>
        <v>01 - Contratação direta indevida</v>
      </c>
      <c r="B3" s="42" t="s">
        <v>236</v>
      </c>
      <c r="C3" s="28">
        <f t="shared" ref="C3:C49" si="1">IF(B3 = "Muito alta", 10, IF(B3 = "Alta", 8, IF(B3 = "Média", 5, IF(B3 = "Baixa", 2, IF(B3 = "Muito baixa", 1,0)))))</f>
        <v>5</v>
      </c>
      <c r="D3" s="42" t="s">
        <v>237</v>
      </c>
      <c r="E3" s="28">
        <f t="shared" ref="E3:E49" si="2">IF(D3 = "Muito alto", 10, IF(D3 = "Alto", 8, IF(D3 = "Médio", 5, IF(D3 = "Baixo", 2, IF(D3 = "Muito baixo", 1,0)))))</f>
        <v>8</v>
      </c>
      <c r="F3" s="28">
        <f t="shared" ref="F3:F49" si="3">C3*E3</f>
        <v>40</v>
      </c>
      <c r="G3" s="28" t="str">
        <f t="shared" ref="G3:G49" si="4">IF(F3=0,"",IF(F3&lt;10, "Risco Baixo", IF(F3&lt;40, "Risco Médio", IF(F3&lt;80, "Risco Alto", "Risco Extremo"))))</f>
        <v>Risco Alto</v>
      </c>
      <c r="H3" s="19" t="s">
        <v>238</v>
      </c>
      <c r="I3" s="19" t="s">
        <v>239</v>
      </c>
      <c r="J3" s="42" t="s">
        <v>240</v>
      </c>
      <c r="K3" s="28">
        <f t="shared" ref="K3:K49" si="5">IF(J3 = "Inexistente", 1, IF(J3 = "Fraco", 0.8, IF(J3 = "Mediano", 0.6, IF(J3 = "Satisfatório", 0.4, IF(J3 = "Forte", 0.2,0)))))</f>
        <v>0.4</v>
      </c>
      <c r="L3" s="43">
        <f t="shared" ref="L3:L49" si="6">K3*F3</f>
        <v>16</v>
      </c>
      <c r="M3" s="44" t="str">
        <f t="shared" ref="M3:M49" si="7">IF(L3=0,"",IF(L3&lt;10, "Risco Baixo", IF(L3&lt;40, "Risco Médio", IF(L3&lt;80, "Risco Alto", "Risco Extremo"))))</f>
        <v>Risco Médio</v>
      </c>
      <c r="N3" s="45">
        <v>46206.0</v>
      </c>
    </row>
    <row r="4">
      <c r="A4" s="41" t="str">
        <f>'ETAPA 2. IDENTIFICAÇÃO DE EVENT'!C4</f>
        <v>02 - Falta de publicação dos atos necessários à validade do processo</v>
      </c>
      <c r="B4" s="42" t="s">
        <v>236</v>
      </c>
      <c r="C4" s="28">
        <f t="shared" si="1"/>
        <v>5</v>
      </c>
      <c r="D4" s="42" t="s">
        <v>241</v>
      </c>
      <c r="E4" s="28">
        <f t="shared" si="2"/>
        <v>5</v>
      </c>
      <c r="F4" s="28">
        <f t="shared" si="3"/>
        <v>25</v>
      </c>
      <c r="G4" s="28" t="str">
        <f t="shared" si="4"/>
        <v>Risco Médio</v>
      </c>
      <c r="H4" s="19" t="s">
        <v>242</v>
      </c>
      <c r="I4" s="19" t="s">
        <v>243</v>
      </c>
      <c r="J4" s="42" t="s">
        <v>240</v>
      </c>
      <c r="K4" s="28">
        <f t="shared" si="5"/>
        <v>0.4</v>
      </c>
      <c r="L4" s="43">
        <f t="shared" si="6"/>
        <v>10</v>
      </c>
      <c r="M4" s="44" t="str">
        <f t="shared" si="7"/>
        <v>Risco Médio</v>
      </c>
      <c r="N4" s="45">
        <v>46206.0</v>
      </c>
    </row>
    <row r="5">
      <c r="A5" s="41" t="str">
        <f>'ETAPA 2. IDENTIFICAÇÃO DE EVENT'!C5</f>
        <v>03 - Realização de licitação quando cabe contratação direta</v>
      </c>
      <c r="B5" s="42" t="s">
        <v>244</v>
      </c>
      <c r="C5" s="28">
        <f t="shared" si="1"/>
        <v>2</v>
      </c>
      <c r="D5" s="42" t="s">
        <v>237</v>
      </c>
      <c r="E5" s="28">
        <f t="shared" si="2"/>
        <v>8</v>
      </c>
      <c r="F5" s="28">
        <f t="shared" si="3"/>
        <v>16</v>
      </c>
      <c r="G5" s="28" t="str">
        <f t="shared" si="4"/>
        <v>Risco Médio</v>
      </c>
      <c r="H5" s="19" t="s">
        <v>245</v>
      </c>
      <c r="I5" s="19" t="s">
        <v>246</v>
      </c>
      <c r="J5" s="42" t="s">
        <v>240</v>
      </c>
      <c r="K5" s="28">
        <f t="shared" si="5"/>
        <v>0.4</v>
      </c>
      <c r="L5" s="43">
        <f t="shared" si="6"/>
        <v>6.4</v>
      </c>
      <c r="M5" s="44" t="str">
        <f t="shared" si="7"/>
        <v>Risco Baixo</v>
      </c>
      <c r="N5" s="45">
        <v>46206.0</v>
      </c>
    </row>
    <row r="6">
      <c r="A6" s="41" t="str">
        <f>'ETAPA 2. IDENTIFICAÇÃO DE EVENT'!C6</f>
        <v>04 - Baixa capacitação dos agentes envolvidos no processo de contratação, comprometendo a 
correta aplicação da legislação e dos procedimentos institucionais.</v>
      </c>
      <c r="B6" s="42" t="s">
        <v>236</v>
      </c>
      <c r="C6" s="28">
        <f t="shared" si="1"/>
        <v>5</v>
      </c>
      <c r="D6" s="42" t="s">
        <v>241</v>
      </c>
      <c r="E6" s="28">
        <f t="shared" si="2"/>
        <v>5</v>
      </c>
      <c r="F6" s="28">
        <f t="shared" si="3"/>
        <v>25</v>
      </c>
      <c r="G6" s="28" t="str">
        <f t="shared" si="4"/>
        <v>Risco Médio</v>
      </c>
      <c r="H6" s="19" t="s">
        <v>247</v>
      </c>
      <c r="I6" s="19" t="s">
        <v>248</v>
      </c>
      <c r="J6" s="42" t="s">
        <v>240</v>
      </c>
      <c r="K6" s="28">
        <f t="shared" si="5"/>
        <v>0.4</v>
      </c>
      <c r="L6" s="43">
        <f t="shared" si="6"/>
        <v>10</v>
      </c>
      <c r="M6" s="44" t="str">
        <f t="shared" si="7"/>
        <v>Risco Médio</v>
      </c>
      <c r="N6" s="45">
        <v>46206.0</v>
      </c>
    </row>
    <row r="7">
      <c r="A7" s="41" t="str">
        <f>'ETAPA 2. IDENTIFICAÇÃO DE EVENT'!C7</f>
        <v>05 - Ausência de designação formal dos atores de planejamento</v>
      </c>
      <c r="B7" s="42" t="s">
        <v>244</v>
      </c>
      <c r="C7" s="28">
        <f t="shared" si="1"/>
        <v>2</v>
      </c>
      <c r="D7" s="42" t="s">
        <v>241</v>
      </c>
      <c r="E7" s="28">
        <f t="shared" si="2"/>
        <v>5</v>
      </c>
      <c r="F7" s="28">
        <f t="shared" si="3"/>
        <v>10</v>
      </c>
      <c r="G7" s="28" t="str">
        <f t="shared" si="4"/>
        <v>Risco Médio</v>
      </c>
      <c r="H7" s="19" t="s">
        <v>249</v>
      </c>
      <c r="I7" s="19" t="s">
        <v>250</v>
      </c>
      <c r="J7" s="42" t="s">
        <v>240</v>
      </c>
      <c r="K7" s="28">
        <f t="shared" si="5"/>
        <v>0.4</v>
      </c>
      <c r="L7" s="43">
        <f t="shared" si="6"/>
        <v>4</v>
      </c>
      <c r="M7" s="44" t="str">
        <f t="shared" si="7"/>
        <v>Risco Baixo</v>
      </c>
      <c r="N7" s="45">
        <v>46206.0</v>
      </c>
    </row>
    <row r="8" ht="167.25" customHeight="1">
      <c r="A8" s="41" t="str">
        <f>'ETAPA 2. IDENTIFICAÇÃO DE EVENT'!C8</f>
        <v>06 - Deficiência na elaboração dos documentos preparatórios (ETP, TR, PB, anteprojeto, conforme o caso)</v>
      </c>
      <c r="B8" s="42" t="s">
        <v>251</v>
      </c>
      <c r="C8" s="28">
        <f t="shared" si="1"/>
        <v>8</v>
      </c>
      <c r="D8" s="42" t="s">
        <v>237</v>
      </c>
      <c r="E8" s="28">
        <f t="shared" si="2"/>
        <v>8</v>
      </c>
      <c r="F8" s="28">
        <f t="shared" si="3"/>
        <v>64</v>
      </c>
      <c r="G8" s="28" t="str">
        <f t="shared" si="4"/>
        <v>Risco Alto</v>
      </c>
      <c r="H8" s="19" t="s">
        <v>252</v>
      </c>
      <c r="I8" s="19" t="s">
        <v>253</v>
      </c>
      <c r="J8" s="42" t="s">
        <v>254</v>
      </c>
      <c r="K8" s="28">
        <f t="shared" si="5"/>
        <v>0.6</v>
      </c>
      <c r="L8" s="43">
        <f t="shared" si="6"/>
        <v>38.4</v>
      </c>
      <c r="M8" s="44" t="str">
        <f t="shared" si="7"/>
        <v>Risco Médio</v>
      </c>
      <c r="N8" s="45">
        <v>46206.0</v>
      </c>
    </row>
    <row r="9">
      <c r="A9" s="41" t="str">
        <f>'ETAPA 2. IDENTIFICAÇÃO DE EVENT'!C9</f>
        <v>07 - Falha na estimativa da quantidade do objeto</v>
      </c>
      <c r="B9" s="42" t="s">
        <v>236</v>
      </c>
      <c r="C9" s="28">
        <f t="shared" si="1"/>
        <v>5</v>
      </c>
      <c r="D9" s="42" t="s">
        <v>237</v>
      </c>
      <c r="E9" s="28">
        <f t="shared" si="2"/>
        <v>8</v>
      </c>
      <c r="F9" s="28">
        <f t="shared" si="3"/>
        <v>40</v>
      </c>
      <c r="G9" s="28" t="str">
        <f t="shared" si="4"/>
        <v>Risco Alto</v>
      </c>
      <c r="H9" s="19" t="s">
        <v>255</v>
      </c>
      <c r="I9" s="19" t="s">
        <v>256</v>
      </c>
      <c r="J9" s="42" t="s">
        <v>254</v>
      </c>
      <c r="K9" s="28">
        <f t="shared" si="5"/>
        <v>0.6</v>
      </c>
      <c r="L9" s="43">
        <f t="shared" si="6"/>
        <v>24</v>
      </c>
      <c r="M9" s="44" t="str">
        <f t="shared" si="7"/>
        <v>Risco Médio</v>
      </c>
      <c r="N9" s="45">
        <v>46206.0</v>
      </c>
    </row>
    <row r="10">
      <c r="A10" s="41" t="str">
        <f>'ETAPA 2. IDENTIFICAÇÃO DE EVENT'!C10</f>
        <v>08 - Fracionamento da despesa</v>
      </c>
      <c r="B10" s="42" t="s">
        <v>244</v>
      </c>
      <c r="C10" s="28">
        <f t="shared" si="1"/>
        <v>2</v>
      </c>
      <c r="D10" s="42" t="s">
        <v>237</v>
      </c>
      <c r="E10" s="28">
        <f t="shared" si="2"/>
        <v>8</v>
      </c>
      <c r="F10" s="28">
        <f t="shared" si="3"/>
        <v>16</v>
      </c>
      <c r="G10" s="28" t="str">
        <f t="shared" si="4"/>
        <v>Risco Médio</v>
      </c>
      <c r="H10" s="19" t="s">
        <v>257</v>
      </c>
      <c r="I10" s="19" t="s">
        <v>239</v>
      </c>
      <c r="J10" s="42" t="s">
        <v>240</v>
      </c>
      <c r="K10" s="28">
        <f t="shared" si="5"/>
        <v>0.4</v>
      </c>
      <c r="L10" s="43">
        <f t="shared" si="6"/>
        <v>6.4</v>
      </c>
      <c r="M10" s="44" t="str">
        <f t="shared" si="7"/>
        <v>Risco Baixo</v>
      </c>
      <c r="N10" s="45">
        <v>46206.0</v>
      </c>
    </row>
    <row r="11">
      <c r="A11" s="41" t="str">
        <f>'ETAPA 2. IDENTIFICAÇÃO DE EVENT'!C11</f>
        <v>09 - Valor de referência não reflete o valor de mercado</v>
      </c>
      <c r="B11" s="42" t="s">
        <v>251</v>
      </c>
      <c r="C11" s="28">
        <f t="shared" si="1"/>
        <v>8</v>
      </c>
      <c r="D11" s="42" t="s">
        <v>237</v>
      </c>
      <c r="E11" s="28">
        <f t="shared" si="2"/>
        <v>8</v>
      </c>
      <c r="F11" s="28">
        <f t="shared" si="3"/>
        <v>64</v>
      </c>
      <c r="G11" s="28" t="str">
        <f t="shared" si="4"/>
        <v>Risco Alto</v>
      </c>
      <c r="H11" s="19" t="s">
        <v>258</v>
      </c>
      <c r="I11" s="19" t="s">
        <v>259</v>
      </c>
      <c r="J11" s="42" t="s">
        <v>254</v>
      </c>
      <c r="K11" s="28">
        <f t="shared" si="5"/>
        <v>0.6</v>
      </c>
      <c r="L11" s="43">
        <f t="shared" si="6"/>
        <v>38.4</v>
      </c>
      <c r="M11" s="44" t="str">
        <f t="shared" si="7"/>
        <v>Risco Médio</v>
      </c>
      <c r="N11" s="45">
        <v>46206.0</v>
      </c>
    </row>
    <row r="12">
      <c r="A12" s="41" t="str">
        <f>'ETAPA 2. IDENTIFICAÇÃO DE EVENT'!C12</f>
        <v>10 - Utilização de condições de habilitação ou de características técnicas potencialmente restritivas à competitividade</v>
      </c>
      <c r="B12" s="42" t="s">
        <v>244</v>
      </c>
      <c r="C12" s="28">
        <f t="shared" si="1"/>
        <v>2</v>
      </c>
      <c r="D12" s="42" t="s">
        <v>237</v>
      </c>
      <c r="E12" s="28">
        <f t="shared" si="2"/>
        <v>8</v>
      </c>
      <c r="F12" s="28">
        <f t="shared" si="3"/>
        <v>16</v>
      </c>
      <c r="G12" s="28" t="str">
        <f t="shared" si="4"/>
        <v>Risco Médio</v>
      </c>
      <c r="H12" s="19" t="s">
        <v>260</v>
      </c>
      <c r="I12" s="19" t="s">
        <v>261</v>
      </c>
      <c r="J12" s="42" t="s">
        <v>254</v>
      </c>
      <c r="K12" s="28">
        <f t="shared" si="5"/>
        <v>0.6</v>
      </c>
      <c r="L12" s="43">
        <f t="shared" si="6"/>
        <v>9.6</v>
      </c>
      <c r="M12" s="44" t="str">
        <f t="shared" si="7"/>
        <v>Risco Baixo</v>
      </c>
      <c r="N12" s="45">
        <v>46206.0</v>
      </c>
    </row>
    <row r="13">
      <c r="A13" s="41" t="str">
        <f>'ETAPA 2. IDENTIFICAÇÃO DE EVENT'!C13</f>
        <v>11 - Ausência de previsão dos critérios de sustentabilidade</v>
      </c>
      <c r="B13" s="42" t="s">
        <v>236</v>
      </c>
      <c r="C13" s="28">
        <f t="shared" si="1"/>
        <v>5</v>
      </c>
      <c r="D13" s="42" t="s">
        <v>237</v>
      </c>
      <c r="E13" s="28">
        <f t="shared" si="2"/>
        <v>8</v>
      </c>
      <c r="F13" s="28">
        <f t="shared" si="3"/>
        <v>40</v>
      </c>
      <c r="G13" s="28" t="str">
        <f t="shared" si="4"/>
        <v>Risco Alto</v>
      </c>
      <c r="H13" s="19" t="s">
        <v>262</v>
      </c>
      <c r="I13" s="19" t="s">
        <v>263</v>
      </c>
      <c r="J13" s="42" t="s">
        <v>254</v>
      </c>
      <c r="K13" s="28">
        <f t="shared" si="5"/>
        <v>0.6</v>
      </c>
      <c r="L13" s="43">
        <f t="shared" si="6"/>
        <v>24</v>
      </c>
      <c r="M13" s="44" t="str">
        <f t="shared" si="7"/>
        <v>Risco Médio</v>
      </c>
      <c r="N13" s="45">
        <v>46206.0</v>
      </c>
    </row>
    <row r="14">
      <c r="A14" s="41" t="str">
        <f>'ETAPA 2. IDENTIFICAÇÃO DE EVENT'!C14</f>
        <v>12 - Falha na elaboração do edital e seus anexos</v>
      </c>
      <c r="B14" s="42" t="s">
        <v>236</v>
      </c>
      <c r="C14" s="28">
        <f t="shared" si="1"/>
        <v>5</v>
      </c>
      <c r="D14" s="42" t="s">
        <v>237</v>
      </c>
      <c r="E14" s="28">
        <f t="shared" si="2"/>
        <v>8</v>
      </c>
      <c r="F14" s="28">
        <f t="shared" si="3"/>
        <v>40</v>
      </c>
      <c r="G14" s="28" t="str">
        <f t="shared" si="4"/>
        <v>Risco Alto</v>
      </c>
      <c r="H14" s="19" t="s">
        <v>264</v>
      </c>
      <c r="I14" s="19" t="s">
        <v>265</v>
      </c>
      <c r="J14" s="42" t="s">
        <v>254</v>
      </c>
      <c r="K14" s="28">
        <f t="shared" si="5"/>
        <v>0.6</v>
      </c>
      <c r="L14" s="43">
        <f t="shared" si="6"/>
        <v>24</v>
      </c>
      <c r="M14" s="44" t="str">
        <f t="shared" si="7"/>
        <v>Risco Médio</v>
      </c>
      <c r="N14" s="45">
        <v>46206.0</v>
      </c>
    </row>
    <row r="15">
      <c r="A15" s="41" t="str">
        <f>'ETAPA 2. IDENTIFICAÇÃO DE EVENT'!C15</f>
        <v>13 - Ausência de atendimento ao parecer jurídico sem a devida justificativa</v>
      </c>
      <c r="B15" s="42" t="s">
        <v>236</v>
      </c>
      <c r="C15" s="28">
        <f t="shared" si="1"/>
        <v>5</v>
      </c>
      <c r="D15" s="42" t="s">
        <v>241</v>
      </c>
      <c r="E15" s="28">
        <f t="shared" si="2"/>
        <v>5</v>
      </c>
      <c r="F15" s="28">
        <f t="shared" si="3"/>
        <v>25</v>
      </c>
      <c r="G15" s="28" t="str">
        <f t="shared" si="4"/>
        <v>Risco Médio</v>
      </c>
      <c r="H15" s="19" t="s">
        <v>266</v>
      </c>
      <c r="I15" s="22" t="s">
        <v>267</v>
      </c>
      <c r="J15" s="42" t="s">
        <v>254</v>
      </c>
      <c r="K15" s="28">
        <f t="shared" si="5"/>
        <v>0.6</v>
      </c>
      <c r="L15" s="43">
        <f t="shared" si="6"/>
        <v>15</v>
      </c>
      <c r="M15" s="44" t="str">
        <f t="shared" si="7"/>
        <v>Risco Médio</v>
      </c>
      <c r="N15" s="45">
        <v>46206.0</v>
      </c>
    </row>
    <row r="16">
      <c r="A16" s="41" t="str">
        <f>'ETAPA 2. IDENTIFICAÇÃO DE EVENT'!C16</f>
        <v>14 - Inconformidade na proposta de preço apresentada pelo fornecedor</v>
      </c>
      <c r="B16" s="42" t="s">
        <v>244</v>
      </c>
      <c r="C16" s="28">
        <f t="shared" si="1"/>
        <v>2</v>
      </c>
      <c r="D16" s="42" t="s">
        <v>237</v>
      </c>
      <c r="E16" s="28">
        <f t="shared" si="2"/>
        <v>8</v>
      </c>
      <c r="F16" s="28">
        <f t="shared" si="3"/>
        <v>16</v>
      </c>
      <c r="G16" s="28" t="str">
        <f t="shared" si="4"/>
        <v>Risco Médio</v>
      </c>
      <c r="H16" s="19" t="s">
        <v>268</v>
      </c>
      <c r="I16" s="19" t="s">
        <v>269</v>
      </c>
      <c r="J16" s="42" t="s">
        <v>240</v>
      </c>
      <c r="K16" s="28">
        <f t="shared" si="5"/>
        <v>0.4</v>
      </c>
      <c r="L16" s="43">
        <f t="shared" si="6"/>
        <v>6.4</v>
      </c>
      <c r="M16" s="44" t="str">
        <f t="shared" si="7"/>
        <v>Risco Baixo</v>
      </c>
      <c r="N16" s="45">
        <v>46206.0</v>
      </c>
    </row>
    <row r="17">
      <c r="A17" s="41" t="str">
        <f>'ETAPA 2. IDENTIFICAÇÃO DE EVENT'!C17</f>
        <v>15 - Adjudicação de licitante sem documentação completa de habilitação exigida no edital</v>
      </c>
      <c r="B17" s="42" t="s">
        <v>236</v>
      </c>
      <c r="C17" s="28">
        <f t="shared" si="1"/>
        <v>5</v>
      </c>
      <c r="D17" s="42" t="s">
        <v>237</v>
      </c>
      <c r="E17" s="28">
        <f t="shared" si="2"/>
        <v>8</v>
      </c>
      <c r="F17" s="28">
        <f t="shared" si="3"/>
        <v>40</v>
      </c>
      <c r="G17" s="28" t="str">
        <f t="shared" si="4"/>
        <v>Risco Alto</v>
      </c>
      <c r="H17" s="19" t="s">
        <v>268</v>
      </c>
      <c r="I17" s="19" t="s">
        <v>270</v>
      </c>
      <c r="J17" s="42" t="s">
        <v>240</v>
      </c>
      <c r="K17" s="28">
        <f t="shared" si="5"/>
        <v>0.4</v>
      </c>
      <c r="L17" s="43">
        <f t="shared" si="6"/>
        <v>16</v>
      </c>
      <c r="M17" s="44" t="str">
        <f t="shared" si="7"/>
        <v>Risco Médio</v>
      </c>
      <c r="N17" s="45">
        <v>46206.0</v>
      </c>
    </row>
    <row r="18">
      <c r="A18" s="41" t="str">
        <f>'ETAPA 2. IDENTIFICAÇÃO DE EVENT'!C18</f>
        <v>16 - Ausência de designação formal dos atores de fiscalização</v>
      </c>
      <c r="B18" s="42" t="s">
        <v>236</v>
      </c>
      <c r="C18" s="28">
        <f t="shared" si="1"/>
        <v>5</v>
      </c>
      <c r="D18" s="42" t="s">
        <v>241</v>
      </c>
      <c r="E18" s="28">
        <f t="shared" si="2"/>
        <v>5</v>
      </c>
      <c r="F18" s="28">
        <f t="shared" si="3"/>
        <v>25</v>
      </c>
      <c r="G18" s="28" t="str">
        <f t="shared" si="4"/>
        <v>Risco Médio</v>
      </c>
      <c r="H18" s="19" t="s">
        <v>271</v>
      </c>
      <c r="I18" s="19" t="s">
        <v>272</v>
      </c>
      <c r="J18" s="42" t="s">
        <v>240</v>
      </c>
      <c r="K18" s="28">
        <f t="shared" si="5"/>
        <v>0.4</v>
      </c>
      <c r="L18" s="43">
        <f t="shared" si="6"/>
        <v>10</v>
      </c>
      <c r="M18" s="44" t="str">
        <f t="shared" si="7"/>
        <v>Risco Médio</v>
      </c>
      <c r="N18" s="45">
        <v>46206.0</v>
      </c>
    </row>
    <row r="19">
      <c r="A19" s="41" t="str">
        <f>'ETAPA 2. IDENTIFICAÇÃO DE EVENT'!C19</f>
        <v>17 - Designação de servidores não capacitados para exercer a fiscalização do contrato</v>
      </c>
      <c r="B19" s="42" t="s">
        <v>236</v>
      </c>
      <c r="C19" s="28">
        <f t="shared" si="1"/>
        <v>5</v>
      </c>
      <c r="D19" s="42" t="s">
        <v>237</v>
      </c>
      <c r="E19" s="28">
        <f t="shared" si="2"/>
        <v>8</v>
      </c>
      <c r="F19" s="28">
        <f t="shared" si="3"/>
        <v>40</v>
      </c>
      <c r="G19" s="28" t="str">
        <f t="shared" si="4"/>
        <v>Risco Alto</v>
      </c>
      <c r="H19" s="19" t="s">
        <v>273</v>
      </c>
      <c r="I19" s="19" t="s">
        <v>274</v>
      </c>
      <c r="J19" s="42" t="s">
        <v>254</v>
      </c>
      <c r="K19" s="28">
        <f t="shared" si="5"/>
        <v>0.6</v>
      </c>
      <c r="L19" s="43">
        <f t="shared" si="6"/>
        <v>24</v>
      </c>
      <c r="M19" s="44" t="str">
        <f t="shared" si="7"/>
        <v>Risco Médio</v>
      </c>
      <c r="N19" s="45">
        <v>46206.0</v>
      </c>
    </row>
    <row r="20">
      <c r="A20" s="41" t="str">
        <f>'ETAPA 2. IDENTIFICAÇÃO DE EVENT'!C20</f>
        <v>18 - Falta de manutenção das condições de habilitação para assinatura do contrato e aditivos</v>
      </c>
      <c r="B20" s="42" t="s">
        <v>236</v>
      </c>
      <c r="C20" s="28">
        <f t="shared" si="1"/>
        <v>5</v>
      </c>
      <c r="D20" s="42" t="s">
        <v>241</v>
      </c>
      <c r="E20" s="28">
        <f t="shared" si="2"/>
        <v>5</v>
      </c>
      <c r="F20" s="28">
        <f t="shared" si="3"/>
        <v>25</v>
      </c>
      <c r="G20" s="28" t="str">
        <f t="shared" si="4"/>
        <v>Risco Médio</v>
      </c>
      <c r="H20" s="19" t="s">
        <v>275</v>
      </c>
      <c r="I20" s="19" t="s">
        <v>276</v>
      </c>
      <c r="J20" s="42" t="s">
        <v>240</v>
      </c>
      <c r="K20" s="28">
        <f t="shared" si="5"/>
        <v>0.4</v>
      </c>
      <c r="L20" s="43">
        <f t="shared" si="6"/>
        <v>10</v>
      </c>
      <c r="M20" s="44" t="str">
        <f t="shared" si="7"/>
        <v>Risco Médio</v>
      </c>
      <c r="N20" s="45">
        <v>46206.0</v>
      </c>
    </row>
    <row r="21" ht="15.75" customHeight="1">
      <c r="A21" s="41" t="str">
        <f>'ETAPA 2. IDENTIFICAÇÃO DE EVENT'!C21</f>
        <v>19 - Ausência/inconformidade de garantia contratual nos termos do instrumento convocatório</v>
      </c>
      <c r="B21" s="42" t="s">
        <v>236</v>
      </c>
      <c r="C21" s="28">
        <f t="shared" si="1"/>
        <v>5</v>
      </c>
      <c r="D21" s="42" t="s">
        <v>237</v>
      </c>
      <c r="E21" s="28">
        <f t="shared" si="2"/>
        <v>8</v>
      </c>
      <c r="F21" s="28">
        <f t="shared" si="3"/>
        <v>40</v>
      </c>
      <c r="G21" s="28" t="str">
        <f t="shared" si="4"/>
        <v>Risco Alto</v>
      </c>
      <c r="H21" s="19" t="s">
        <v>277</v>
      </c>
      <c r="I21" s="19" t="s">
        <v>278</v>
      </c>
      <c r="J21" s="42" t="s">
        <v>279</v>
      </c>
      <c r="K21" s="28">
        <f t="shared" si="5"/>
        <v>0.8</v>
      </c>
      <c r="L21" s="43">
        <f t="shared" si="6"/>
        <v>32</v>
      </c>
      <c r="M21" s="44" t="str">
        <f t="shared" si="7"/>
        <v>Risco Médio</v>
      </c>
      <c r="N21" s="45">
        <v>46206.0</v>
      </c>
    </row>
    <row r="22" ht="101.25" customHeight="1">
      <c r="A22" s="41" t="str">
        <f>'ETAPA 2. IDENTIFICAÇÃO DE EVENT'!C22</f>
        <v>20 - Descumprimento de cláusulas contratuais (inclusive obrigações trabalhistas/previdenciárias)</v>
      </c>
      <c r="B22" s="42" t="s">
        <v>236</v>
      </c>
      <c r="C22" s="28">
        <f t="shared" si="1"/>
        <v>5</v>
      </c>
      <c r="D22" s="42" t="s">
        <v>237</v>
      </c>
      <c r="E22" s="28">
        <f t="shared" si="2"/>
        <v>8</v>
      </c>
      <c r="F22" s="28">
        <f t="shared" si="3"/>
        <v>40</v>
      </c>
      <c r="G22" s="28" t="str">
        <f t="shared" si="4"/>
        <v>Risco Alto</v>
      </c>
      <c r="H22" s="19" t="s">
        <v>280</v>
      </c>
      <c r="I22" s="19" t="s">
        <v>281</v>
      </c>
      <c r="J22" s="42" t="s">
        <v>240</v>
      </c>
      <c r="K22" s="28">
        <f t="shared" si="5"/>
        <v>0.4</v>
      </c>
      <c r="L22" s="43">
        <f t="shared" si="6"/>
        <v>16</v>
      </c>
      <c r="M22" s="44" t="str">
        <f t="shared" si="7"/>
        <v>Risco Médio</v>
      </c>
      <c r="N22" s="45">
        <v>46206.0</v>
      </c>
    </row>
    <row r="23" ht="15.75" customHeight="1">
      <c r="A23" s="41" t="str">
        <f>'ETAPA 2. IDENTIFICAÇÃO DE EVENT'!C23</f>
        <v>21 - Entrega do objeto fora do padrão ou em quantidade diversa ao contratado</v>
      </c>
      <c r="B23" s="42" t="s">
        <v>236</v>
      </c>
      <c r="C23" s="28">
        <f t="shared" si="1"/>
        <v>5</v>
      </c>
      <c r="D23" s="42" t="s">
        <v>237</v>
      </c>
      <c r="E23" s="28">
        <f t="shared" si="2"/>
        <v>8</v>
      </c>
      <c r="F23" s="28">
        <f t="shared" si="3"/>
        <v>40</v>
      </c>
      <c r="G23" s="28" t="str">
        <f t="shared" si="4"/>
        <v>Risco Alto</v>
      </c>
      <c r="H23" s="19" t="s">
        <v>282</v>
      </c>
      <c r="I23" s="19" t="s">
        <v>283</v>
      </c>
      <c r="J23" s="42" t="s">
        <v>240</v>
      </c>
      <c r="K23" s="28">
        <f t="shared" si="5"/>
        <v>0.4</v>
      </c>
      <c r="L23" s="43">
        <f t="shared" si="6"/>
        <v>16</v>
      </c>
      <c r="M23" s="44" t="str">
        <f t="shared" si="7"/>
        <v>Risco Médio</v>
      </c>
      <c r="N23" s="45">
        <v>46206.0</v>
      </c>
    </row>
    <row r="24" ht="15.75" customHeight="1">
      <c r="A24" s="41" t="str">
        <f>'ETAPA 2. IDENTIFICAÇÃO DE EVENT'!C24</f>
        <v>22 - Revisões, reajustes e prorrogações do contrato sem a comprovação de vantajosidade</v>
      </c>
      <c r="B24" s="42" t="s">
        <v>244</v>
      </c>
      <c r="C24" s="28">
        <f t="shared" si="1"/>
        <v>2</v>
      </c>
      <c r="D24" s="42" t="s">
        <v>237</v>
      </c>
      <c r="E24" s="28">
        <f t="shared" si="2"/>
        <v>8</v>
      </c>
      <c r="F24" s="28">
        <f t="shared" si="3"/>
        <v>16</v>
      </c>
      <c r="G24" s="28" t="str">
        <f t="shared" si="4"/>
        <v>Risco Médio</v>
      </c>
      <c r="H24" s="19" t="s">
        <v>284</v>
      </c>
      <c r="I24" s="19" t="s">
        <v>285</v>
      </c>
      <c r="J24" s="42" t="s">
        <v>240</v>
      </c>
      <c r="K24" s="28">
        <f t="shared" si="5"/>
        <v>0.4</v>
      </c>
      <c r="L24" s="43">
        <f t="shared" si="6"/>
        <v>6.4</v>
      </c>
      <c r="M24" s="44" t="str">
        <f t="shared" si="7"/>
        <v>Risco Baixo</v>
      </c>
      <c r="N24" s="45">
        <v>46206.0</v>
      </c>
    </row>
    <row r="25" ht="15.75" customHeight="1">
      <c r="A25" s="41" t="str">
        <f>'ETAPA 2. IDENTIFICAÇÃO DE EVENT'!C25</f>
        <v>23 - Execução de despesa contratual sem disponibilidade orçamentária adequada</v>
      </c>
      <c r="B25" s="42" t="s">
        <v>236</v>
      </c>
      <c r="C25" s="28">
        <f t="shared" si="1"/>
        <v>5</v>
      </c>
      <c r="D25" s="42" t="s">
        <v>237</v>
      </c>
      <c r="E25" s="28">
        <f t="shared" si="2"/>
        <v>8</v>
      </c>
      <c r="F25" s="28">
        <f t="shared" si="3"/>
        <v>40</v>
      </c>
      <c r="G25" s="28" t="str">
        <f t="shared" si="4"/>
        <v>Risco Alto</v>
      </c>
      <c r="H25" s="19" t="s">
        <v>286</v>
      </c>
      <c r="I25" s="19" t="s">
        <v>287</v>
      </c>
      <c r="J25" s="42" t="s">
        <v>254</v>
      </c>
      <c r="K25" s="28">
        <f t="shared" si="5"/>
        <v>0.6</v>
      </c>
      <c r="L25" s="43">
        <f t="shared" si="6"/>
        <v>24</v>
      </c>
      <c r="M25" s="44" t="str">
        <f t="shared" si="7"/>
        <v>Risco Médio</v>
      </c>
      <c r="N25" s="45">
        <v>46206.0</v>
      </c>
    </row>
    <row r="26" ht="15.75" customHeight="1">
      <c r="A26" s="41" t="str">
        <f>'ETAPA 2. IDENTIFICAÇÃO DE EVENT'!C26</f>
        <v>24 - Insuficiência de dados que comprovem valores dispostos na Nota Fiscal</v>
      </c>
      <c r="B26" s="42" t="s">
        <v>236</v>
      </c>
      <c r="C26" s="28">
        <f t="shared" si="1"/>
        <v>5</v>
      </c>
      <c r="D26" s="42" t="s">
        <v>241</v>
      </c>
      <c r="E26" s="28">
        <f t="shared" si="2"/>
        <v>5</v>
      </c>
      <c r="F26" s="28">
        <f t="shared" si="3"/>
        <v>25</v>
      </c>
      <c r="G26" s="28" t="str">
        <f t="shared" si="4"/>
        <v>Risco Médio</v>
      </c>
      <c r="H26" s="19" t="s">
        <v>288</v>
      </c>
      <c r="I26" s="19" t="s">
        <v>289</v>
      </c>
      <c r="J26" s="42" t="s">
        <v>240</v>
      </c>
      <c r="K26" s="28">
        <f t="shared" si="5"/>
        <v>0.4</v>
      </c>
      <c r="L26" s="43">
        <f t="shared" si="6"/>
        <v>10</v>
      </c>
      <c r="M26" s="44" t="str">
        <f t="shared" si="7"/>
        <v>Risco Médio</v>
      </c>
      <c r="N26" s="45">
        <v>46206.0</v>
      </c>
    </row>
    <row r="27" ht="15.75" customHeight="1">
      <c r="A27" s="41" t="str">
        <f>'ETAPA 2. IDENTIFICAÇÃO DE EVENT'!C27</f>
        <v>25 - Ausência de documentação comprobatória para o pagamento</v>
      </c>
      <c r="B27" s="42" t="s">
        <v>236</v>
      </c>
      <c r="C27" s="28">
        <f t="shared" si="1"/>
        <v>5</v>
      </c>
      <c r="D27" s="42" t="s">
        <v>241</v>
      </c>
      <c r="E27" s="28">
        <f t="shared" si="2"/>
        <v>5</v>
      </c>
      <c r="F27" s="28">
        <f t="shared" si="3"/>
        <v>25</v>
      </c>
      <c r="G27" s="28" t="str">
        <f t="shared" si="4"/>
        <v>Risco Médio</v>
      </c>
      <c r="H27" s="19" t="s">
        <v>290</v>
      </c>
      <c r="I27" s="19" t="s">
        <v>291</v>
      </c>
      <c r="J27" s="42" t="s">
        <v>240</v>
      </c>
      <c r="K27" s="28">
        <f t="shared" si="5"/>
        <v>0.4</v>
      </c>
      <c r="L27" s="43">
        <f t="shared" si="6"/>
        <v>10</v>
      </c>
      <c r="M27" s="44" t="str">
        <f t="shared" si="7"/>
        <v>Risco Médio</v>
      </c>
      <c r="N27" s="45">
        <v>46206.0</v>
      </c>
    </row>
    <row r="28" ht="15.75" customHeight="1">
      <c r="A28" s="41" t="str">
        <f>'ETAPA 2. IDENTIFICAÇÃO DE EVENT'!C28</f>
        <v>26 - Ausência de documentação comprobatória do cumprimento das obrigações trabalhistas referente ao mês anterior ao do faturamento</v>
      </c>
      <c r="B28" s="42" t="s">
        <v>236</v>
      </c>
      <c r="C28" s="28">
        <f t="shared" si="1"/>
        <v>5</v>
      </c>
      <c r="D28" s="42" t="s">
        <v>241</v>
      </c>
      <c r="E28" s="28">
        <f t="shared" si="2"/>
        <v>5</v>
      </c>
      <c r="F28" s="28">
        <f t="shared" si="3"/>
        <v>25</v>
      </c>
      <c r="G28" s="28" t="str">
        <f t="shared" si="4"/>
        <v>Risco Médio</v>
      </c>
      <c r="H28" s="19" t="s">
        <v>290</v>
      </c>
      <c r="I28" s="19" t="s">
        <v>291</v>
      </c>
      <c r="J28" s="42" t="s">
        <v>240</v>
      </c>
      <c r="K28" s="28">
        <f t="shared" si="5"/>
        <v>0.4</v>
      </c>
      <c r="L28" s="43">
        <f t="shared" si="6"/>
        <v>10</v>
      </c>
      <c r="M28" s="44" t="str">
        <f t="shared" si="7"/>
        <v>Risco Médio</v>
      </c>
      <c r="N28" s="45">
        <v>46206.0</v>
      </c>
    </row>
    <row r="29" ht="15.75" customHeight="1">
      <c r="A29" s="41" t="str">
        <f>'ETAPA 2. IDENTIFICAÇÃO DE EVENT'!C29</f>
        <v>27 - Ausência de consultas de empresas optantes pelo Simples Nacional</v>
      </c>
      <c r="B29" s="42" t="s">
        <v>236</v>
      </c>
      <c r="C29" s="28">
        <f t="shared" si="1"/>
        <v>5</v>
      </c>
      <c r="D29" s="42" t="s">
        <v>241</v>
      </c>
      <c r="E29" s="28">
        <f t="shared" si="2"/>
        <v>5</v>
      </c>
      <c r="F29" s="28">
        <f t="shared" si="3"/>
        <v>25</v>
      </c>
      <c r="G29" s="28" t="str">
        <f t="shared" si="4"/>
        <v>Risco Médio</v>
      </c>
      <c r="H29" s="19" t="s">
        <v>290</v>
      </c>
      <c r="I29" s="19" t="s">
        <v>291</v>
      </c>
      <c r="J29" s="42" t="s">
        <v>254</v>
      </c>
      <c r="K29" s="28">
        <f t="shared" si="5"/>
        <v>0.6</v>
      </c>
      <c r="L29" s="43">
        <f t="shared" si="6"/>
        <v>15</v>
      </c>
      <c r="M29" s="44" t="str">
        <f t="shared" si="7"/>
        <v>Risco Médio</v>
      </c>
      <c r="N29" s="45">
        <v>46206.0</v>
      </c>
    </row>
    <row r="30" ht="59.25" customHeight="1">
      <c r="A30" s="41" t="str">
        <f>'ETAPA 2. IDENTIFICAÇÃO DE EVENT'!C30</f>
        <v>28 - Pagamento de valor em desconformidade com o contratado</v>
      </c>
      <c r="B30" s="42" t="s">
        <v>236</v>
      </c>
      <c r="C30" s="28">
        <f t="shared" si="1"/>
        <v>5</v>
      </c>
      <c r="D30" s="42" t="s">
        <v>237</v>
      </c>
      <c r="E30" s="28">
        <f t="shared" si="2"/>
        <v>8</v>
      </c>
      <c r="F30" s="28">
        <f t="shared" si="3"/>
        <v>40</v>
      </c>
      <c r="G30" s="28" t="str">
        <f t="shared" si="4"/>
        <v>Risco Alto</v>
      </c>
      <c r="H30" s="19" t="s">
        <v>292</v>
      </c>
      <c r="I30" s="19" t="s">
        <v>293</v>
      </c>
      <c r="J30" s="42" t="s">
        <v>240</v>
      </c>
      <c r="K30" s="28">
        <f t="shared" si="5"/>
        <v>0.4</v>
      </c>
      <c r="L30" s="43">
        <f t="shared" si="6"/>
        <v>16</v>
      </c>
      <c r="M30" s="44" t="str">
        <f t="shared" si="7"/>
        <v>Risco Médio</v>
      </c>
      <c r="N30" s="45">
        <v>46206.0</v>
      </c>
    </row>
    <row r="31" ht="63.75" customHeight="1">
      <c r="A31" s="41" t="str">
        <f>'ETAPA 2. IDENTIFICAÇÃO DE EVENT'!C31</f>
        <v>29 - Atraso no pagamento</v>
      </c>
      <c r="B31" s="42" t="s">
        <v>251</v>
      </c>
      <c r="C31" s="28">
        <f t="shared" si="1"/>
        <v>8</v>
      </c>
      <c r="D31" s="42" t="s">
        <v>241</v>
      </c>
      <c r="E31" s="28">
        <f t="shared" si="2"/>
        <v>5</v>
      </c>
      <c r="F31" s="28">
        <f t="shared" si="3"/>
        <v>40</v>
      </c>
      <c r="G31" s="28" t="str">
        <f t="shared" si="4"/>
        <v>Risco Alto</v>
      </c>
      <c r="H31" s="19" t="s">
        <v>294</v>
      </c>
      <c r="I31" s="19" t="s">
        <v>295</v>
      </c>
      <c r="J31" s="42" t="s">
        <v>254</v>
      </c>
      <c r="K31" s="28">
        <f t="shared" si="5"/>
        <v>0.6</v>
      </c>
      <c r="L31" s="43">
        <f t="shared" si="6"/>
        <v>24</v>
      </c>
      <c r="M31" s="44" t="str">
        <f t="shared" si="7"/>
        <v>Risco Médio</v>
      </c>
      <c r="N31" s="45">
        <v>46206.0</v>
      </c>
    </row>
    <row r="32" ht="15.75" customHeight="1">
      <c r="A32" s="41" t="str">
        <f>'ETAPA 2. IDENTIFICAÇÃO DE EVENT'!C32</f>
        <v>30 - Pagamento de despesa de exercício financeiro divergente do exercício financeiro do empenho</v>
      </c>
      <c r="B32" s="42" t="s">
        <v>236</v>
      </c>
      <c r="C32" s="28">
        <f t="shared" si="1"/>
        <v>5</v>
      </c>
      <c r="D32" s="42" t="s">
        <v>241</v>
      </c>
      <c r="E32" s="28">
        <f t="shared" si="2"/>
        <v>5</v>
      </c>
      <c r="F32" s="28">
        <f t="shared" si="3"/>
        <v>25</v>
      </c>
      <c r="G32" s="28" t="str">
        <f t="shared" si="4"/>
        <v>Risco Médio</v>
      </c>
      <c r="H32" s="19" t="s">
        <v>296</v>
      </c>
      <c r="I32" s="19" t="s">
        <v>297</v>
      </c>
      <c r="J32" s="42" t="s">
        <v>254</v>
      </c>
      <c r="K32" s="28">
        <f t="shared" si="5"/>
        <v>0.6</v>
      </c>
      <c r="L32" s="43">
        <f t="shared" si="6"/>
        <v>15</v>
      </c>
      <c r="M32" s="44" t="str">
        <f t="shared" si="7"/>
        <v>Risco Médio</v>
      </c>
      <c r="N32" s="45">
        <v>46206.0</v>
      </c>
    </row>
    <row r="33" ht="15.75" customHeight="1">
      <c r="A33" s="41" t="str">
        <f>'ETAPA 2. IDENTIFICAÇÃO DE EVENT'!C33</f>
        <v>31 - Ausência de processos de pagamentos anexados ao processo de origem no SEI</v>
      </c>
      <c r="B33" s="42" t="s">
        <v>251</v>
      </c>
      <c r="C33" s="28">
        <f t="shared" si="1"/>
        <v>8</v>
      </c>
      <c r="D33" s="42" t="s">
        <v>298</v>
      </c>
      <c r="E33" s="28">
        <f t="shared" si="2"/>
        <v>2</v>
      </c>
      <c r="F33" s="28">
        <f t="shared" si="3"/>
        <v>16</v>
      </c>
      <c r="G33" s="28" t="str">
        <f t="shared" si="4"/>
        <v>Risco Médio</v>
      </c>
      <c r="H33" s="19" t="s">
        <v>299</v>
      </c>
      <c r="I33" s="19" t="s">
        <v>300</v>
      </c>
      <c r="J33" s="42" t="s">
        <v>254</v>
      </c>
      <c r="K33" s="28">
        <f t="shared" si="5"/>
        <v>0.6</v>
      </c>
      <c r="L33" s="43">
        <f t="shared" si="6"/>
        <v>9.6</v>
      </c>
      <c r="M33" s="44" t="str">
        <f t="shared" si="7"/>
        <v>Risco Baixo</v>
      </c>
      <c r="N33" s="45">
        <v>46206.0</v>
      </c>
    </row>
    <row r="34" ht="15.75" customHeight="1">
      <c r="A34" s="41" t="str">
        <f>'ETAPA 2. IDENTIFICAÇÃO DE EVENT'!C34</f>
        <v>32 - Não atendimento às regras da Equipe Nacional de Licitações e Contratos (ELIC/PGF) no envio dos artefatos para análise jurídica</v>
      </c>
      <c r="B34" s="42" t="s">
        <v>236</v>
      </c>
      <c r="C34" s="28">
        <f t="shared" si="1"/>
        <v>5</v>
      </c>
      <c r="D34" s="42" t="s">
        <v>237</v>
      </c>
      <c r="E34" s="28">
        <f t="shared" si="2"/>
        <v>8</v>
      </c>
      <c r="F34" s="28">
        <f t="shared" si="3"/>
        <v>40</v>
      </c>
      <c r="G34" s="28" t="str">
        <f t="shared" si="4"/>
        <v>Risco Alto</v>
      </c>
      <c r="H34" s="22" t="s">
        <v>301</v>
      </c>
      <c r="I34" s="22" t="s">
        <v>302</v>
      </c>
      <c r="J34" s="42" t="s">
        <v>240</v>
      </c>
      <c r="K34" s="28">
        <f t="shared" si="5"/>
        <v>0.4</v>
      </c>
      <c r="L34" s="43">
        <f t="shared" si="6"/>
        <v>16</v>
      </c>
      <c r="M34" s="44" t="str">
        <f t="shared" si="7"/>
        <v>Risco Médio</v>
      </c>
      <c r="N34" s="45">
        <v>46206.0</v>
      </c>
    </row>
    <row r="35" ht="15.75" customHeight="1">
      <c r="A35" s="41" t="str">
        <f>'ETAPA 2. IDENTIFICAÇÃO DE EVENT'!C35</f>
        <v>33 - Não alinhamento da demanda aos instrumentos de planejamento da UFC (PCA, PDI e PLS)</v>
      </c>
      <c r="B35" s="42" t="s">
        <v>236</v>
      </c>
      <c r="C35" s="28">
        <f t="shared" si="1"/>
        <v>5</v>
      </c>
      <c r="D35" s="42" t="s">
        <v>237</v>
      </c>
      <c r="E35" s="28">
        <f t="shared" si="2"/>
        <v>8</v>
      </c>
      <c r="F35" s="28">
        <f t="shared" si="3"/>
        <v>40</v>
      </c>
      <c r="G35" s="28" t="str">
        <f t="shared" si="4"/>
        <v>Risco Alto</v>
      </c>
      <c r="H35" s="22" t="s">
        <v>303</v>
      </c>
      <c r="I35" s="22" t="s">
        <v>239</v>
      </c>
      <c r="J35" s="42" t="s">
        <v>240</v>
      </c>
      <c r="K35" s="28">
        <f t="shared" si="5"/>
        <v>0.4</v>
      </c>
      <c r="L35" s="43">
        <f t="shared" si="6"/>
        <v>16</v>
      </c>
      <c r="M35" s="44" t="str">
        <f t="shared" si="7"/>
        <v>Risco Médio</v>
      </c>
      <c r="N35" s="45">
        <v>46206.0</v>
      </c>
    </row>
    <row r="36" ht="15.75" customHeight="1">
      <c r="A36" s="41" t="str">
        <f>'ETAPA 2. IDENTIFICAÇÃO DE EVENT'!C36</f>
        <v>34 - Falhas na condução do processo licitatório de obras</v>
      </c>
      <c r="B36" s="42" t="s">
        <v>236</v>
      </c>
      <c r="C36" s="28">
        <f t="shared" si="1"/>
        <v>5</v>
      </c>
      <c r="D36" s="42" t="s">
        <v>304</v>
      </c>
      <c r="E36" s="28">
        <f t="shared" si="2"/>
        <v>10</v>
      </c>
      <c r="F36" s="28">
        <f t="shared" si="3"/>
        <v>50</v>
      </c>
      <c r="G36" s="28" t="str">
        <f t="shared" si="4"/>
        <v>Risco Alto</v>
      </c>
      <c r="H36" s="22" t="s">
        <v>305</v>
      </c>
      <c r="I36" s="22" t="s">
        <v>306</v>
      </c>
      <c r="J36" s="42" t="s">
        <v>254</v>
      </c>
      <c r="K36" s="28">
        <f t="shared" si="5"/>
        <v>0.6</v>
      </c>
      <c r="L36" s="43">
        <f t="shared" si="6"/>
        <v>30</v>
      </c>
      <c r="M36" s="44" t="str">
        <f t="shared" si="7"/>
        <v>Risco Médio</v>
      </c>
      <c r="N36" s="45">
        <v>46206.0</v>
      </c>
    </row>
    <row r="37" ht="15.75" customHeight="1">
      <c r="A37" s="41" t="str">
        <f>'ETAPA 2. IDENTIFICAÇÃO DE EVENT'!C37</f>
        <v>35 - Superfaturamento</v>
      </c>
      <c r="B37" s="42" t="s">
        <v>236</v>
      </c>
      <c r="C37" s="28">
        <f t="shared" si="1"/>
        <v>5</v>
      </c>
      <c r="D37" s="42" t="s">
        <v>304</v>
      </c>
      <c r="E37" s="28">
        <f t="shared" si="2"/>
        <v>10</v>
      </c>
      <c r="F37" s="28">
        <f t="shared" si="3"/>
        <v>50</v>
      </c>
      <c r="G37" s="28" t="str">
        <f t="shared" si="4"/>
        <v>Risco Alto</v>
      </c>
      <c r="H37" s="21" t="s">
        <v>307</v>
      </c>
      <c r="I37" s="29" t="s">
        <v>308</v>
      </c>
      <c r="J37" s="42" t="s">
        <v>254</v>
      </c>
      <c r="K37" s="28">
        <f t="shared" si="5"/>
        <v>0.6</v>
      </c>
      <c r="L37" s="43">
        <f t="shared" si="6"/>
        <v>30</v>
      </c>
      <c r="M37" s="44" t="str">
        <f t="shared" si="7"/>
        <v>Risco Médio</v>
      </c>
      <c r="N37" s="45">
        <v>46206.0</v>
      </c>
    </row>
    <row r="38" ht="15.75" customHeight="1">
      <c r="A38" s="41" t="str">
        <f>'ETAPA 2. IDENTIFICAÇÃO DE EVENT'!C38</f>
        <v>36 - Fracionamento de despesas</v>
      </c>
      <c r="B38" s="42" t="s">
        <v>236</v>
      </c>
      <c r="C38" s="28">
        <f t="shared" si="1"/>
        <v>5</v>
      </c>
      <c r="D38" s="42" t="s">
        <v>237</v>
      </c>
      <c r="E38" s="28">
        <f t="shared" si="2"/>
        <v>8</v>
      </c>
      <c r="F38" s="28">
        <f t="shared" si="3"/>
        <v>40</v>
      </c>
      <c r="G38" s="28" t="str">
        <f t="shared" si="4"/>
        <v>Risco Alto</v>
      </c>
      <c r="H38" s="32" t="s">
        <v>309</v>
      </c>
      <c r="I38" s="31" t="s">
        <v>310</v>
      </c>
      <c r="J38" s="42" t="s">
        <v>254</v>
      </c>
      <c r="K38" s="28">
        <f t="shared" si="5"/>
        <v>0.6</v>
      </c>
      <c r="L38" s="43">
        <f t="shared" si="6"/>
        <v>24</v>
      </c>
      <c r="M38" s="44" t="str">
        <f t="shared" si="7"/>
        <v>Risco Médio</v>
      </c>
      <c r="N38" s="45">
        <v>46206.0</v>
      </c>
    </row>
    <row r="39" ht="15.75" customHeight="1">
      <c r="A39" s="41" t="str">
        <f>'ETAPA 2. IDENTIFICAÇÃO DE EVENT'!C39</f>
        <v>37 - Direcionamento </v>
      </c>
      <c r="B39" s="42" t="s">
        <v>236</v>
      </c>
      <c r="C39" s="28">
        <f t="shared" si="1"/>
        <v>5</v>
      </c>
      <c r="D39" s="42" t="s">
        <v>237</v>
      </c>
      <c r="E39" s="28">
        <f t="shared" si="2"/>
        <v>8</v>
      </c>
      <c r="F39" s="28">
        <f t="shared" si="3"/>
        <v>40</v>
      </c>
      <c r="G39" s="28" t="str">
        <f t="shared" si="4"/>
        <v>Risco Alto</v>
      </c>
      <c r="H39" s="32" t="s">
        <v>311</v>
      </c>
      <c r="I39" s="31" t="s">
        <v>310</v>
      </c>
      <c r="J39" s="42" t="s">
        <v>254</v>
      </c>
      <c r="K39" s="28">
        <f t="shared" si="5"/>
        <v>0.6</v>
      </c>
      <c r="L39" s="43">
        <f t="shared" si="6"/>
        <v>24</v>
      </c>
      <c r="M39" s="44" t="str">
        <f t="shared" si="7"/>
        <v>Risco Médio</v>
      </c>
      <c r="N39" s="45">
        <v>46206.0</v>
      </c>
    </row>
    <row r="40" ht="15.75" customHeight="1">
      <c r="A40" s="41" t="str">
        <f>'ETAPA 2. IDENTIFICAÇÃO DE EVENT'!C40</f>
        <v>38 - Contratação direta indevida</v>
      </c>
      <c r="B40" s="42" t="s">
        <v>236</v>
      </c>
      <c r="C40" s="28">
        <f t="shared" si="1"/>
        <v>5</v>
      </c>
      <c r="D40" s="42" t="s">
        <v>237</v>
      </c>
      <c r="E40" s="28">
        <f t="shared" si="2"/>
        <v>8</v>
      </c>
      <c r="F40" s="28">
        <f t="shared" si="3"/>
        <v>40</v>
      </c>
      <c r="G40" s="28" t="str">
        <f t="shared" si="4"/>
        <v>Risco Alto</v>
      </c>
      <c r="H40" s="32" t="s">
        <v>312</v>
      </c>
      <c r="I40" s="31" t="s">
        <v>310</v>
      </c>
      <c r="J40" s="42" t="s">
        <v>254</v>
      </c>
      <c r="K40" s="28">
        <f t="shared" si="5"/>
        <v>0.6</v>
      </c>
      <c r="L40" s="43">
        <f t="shared" si="6"/>
        <v>24</v>
      </c>
      <c r="M40" s="44" t="str">
        <f t="shared" si="7"/>
        <v>Risco Médio</v>
      </c>
      <c r="N40" s="45">
        <v>46206.0</v>
      </c>
    </row>
    <row r="41" ht="15.75" customHeight="1">
      <c r="A41" s="41" t="str">
        <f>'ETAPA 2. IDENTIFICAÇÃO DE EVENT'!C41</f>
        <v>39 - Documentação forjada ou inidônea</v>
      </c>
      <c r="B41" s="42" t="s">
        <v>244</v>
      </c>
      <c r="C41" s="28">
        <f t="shared" si="1"/>
        <v>2</v>
      </c>
      <c r="D41" s="42" t="s">
        <v>237</v>
      </c>
      <c r="E41" s="28">
        <f t="shared" si="2"/>
        <v>8</v>
      </c>
      <c r="F41" s="28">
        <f t="shared" si="3"/>
        <v>16</v>
      </c>
      <c r="G41" s="28" t="str">
        <f t="shared" si="4"/>
        <v>Risco Médio</v>
      </c>
      <c r="H41" s="32" t="s">
        <v>313</v>
      </c>
      <c r="I41" s="31" t="s">
        <v>314</v>
      </c>
      <c r="J41" s="42" t="s">
        <v>254</v>
      </c>
      <c r="K41" s="28">
        <f t="shared" si="5"/>
        <v>0.6</v>
      </c>
      <c r="L41" s="43">
        <f t="shared" si="6"/>
        <v>9.6</v>
      </c>
      <c r="M41" s="44" t="str">
        <f t="shared" si="7"/>
        <v>Risco Baixo</v>
      </c>
      <c r="N41" s="45">
        <v>46206.0</v>
      </c>
    </row>
    <row r="42" ht="15.75" customHeight="1">
      <c r="A42" s="41" t="str">
        <f>'ETAPA 2. IDENTIFICAÇÃO DE EVENT'!C42</f>
        <v>40 - Nepotismo</v>
      </c>
      <c r="B42" s="42" t="s">
        <v>244</v>
      </c>
      <c r="C42" s="28">
        <f t="shared" si="1"/>
        <v>2</v>
      </c>
      <c r="D42" s="42" t="s">
        <v>237</v>
      </c>
      <c r="E42" s="28">
        <f t="shared" si="2"/>
        <v>8</v>
      </c>
      <c r="F42" s="28">
        <f t="shared" si="3"/>
        <v>16</v>
      </c>
      <c r="G42" s="28" t="str">
        <f t="shared" si="4"/>
        <v>Risco Médio</v>
      </c>
      <c r="H42" s="21" t="s">
        <v>315</v>
      </c>
      <c r="I42" s="29" t="s">
        <v>316</v>
      </c>
      <c r="J42" s="42" t="s">
        <v>254</v>
      </c>
      <c r="K42" s="28">
        <f t="shared" si="5"/>
        <v>0.6</v>
      </c>
      <c r="L42" s="43">
        <f t="shared" si="6"/>
        <v>9.6</v>
      </c>
      <c r="M42" s="44" t="str">
        <f t="shared" si="7"/>
        <v>Risco Baixo</v>
      </c>
      <c r="N42" s="45">
        <v>46206.0</v>
      </c>
    </row>
    <row r="43" ht="15.75" customHeight="1">
      <c r="A43" s="41" t="str">
        <f>'ETAPA 2. IDENTIFICAÇÃO DE EVENT'!C43</f>
        <v>41 - Pesquisa de preço forjada decorrente do conluio entre empresas ou entre empresas e servidores</v>
      </c>
      <c r="B43" s="42" t="s">
        <v>244</v>
      </c>
      <c r="C43" s="28">
        <f t="shared" si="1"/>
        <v>2</v>
      </c>
      <c r="D43" s="42" t="s">
        <v>237</v>
      </c>
      <c r="E43" s="28">
        <f t="shared" si="2"/>
        <v>8</v>
      </c>
      <c r="F43" s="28">
        <f t="shared" si="3"/>
        <v>16</v>
      </c>
      <c r="G43" s="28" t="str">
        <f t="shared" si="4"/>
        <v>Risco Médio</v>
      </c>
      <c r="H43" s="21" t="s">
        <v>317</v>
      </c>
      <c r="I43" s="29" t="s">
        <v>318</v>
      </c>
      <c r="J43" s="42" t="s">
        <v>254</v>
      </c>
      <c r="K43" s="28">
        <f t="shared" si="5"/>
        <v>0.6</v>
      </c>
      <c r="L43" s="43">
        <f t="shared" si="6"/>
        <v>9.6</v>
      </c>
      <c r="M43" s="44" t="str">
        <f t="shared" si="7"/>
        <v>Risco Baixo</v>
      </c>
      <c r="N43" s="45">
        <v>46206.0</v>
      </c>
    </row>
    <row r="44" ht="15.75" customHeight="1">
      <c r="A44" s="41" t="str">
        <f>'ETAPA 2. IDENTIFICAÇÃO DE EVENT'!C44</f>
        <v/>
      </c>
      <c r="B44" s="42"/>
      <c r="C44" s="28">
        <f t="shared" si="1"/>
        <v>0</v>
      </c>
      <c r="D44" s="42"/>
      <c r="E44" s="28">
        <f t="shared" si="2"/>
        <v>0</v>
      </c>
      <c r="F44" s="28">
        <f t="shared" si="3"/>
        <v>0</v>
      </c>
      <c r="G44" s="28" t="str">
        <f t="shared" si="4"/>
        <v/>
      </c>
      <c r="H44" s="22"/>
      <c r="I44" s="22"/>
      <c r="J44" s="42"/>
      <c r="K44" s="28">
        <f t="shared" si="5"/>
        <v>0</v>
      </c>
      <c r="L44" s="43">
        <f t="shared" si="6"/>
        <v>0</v>
      </c>
      <c r="M44" s="44" t="str">
        <f t="shared" si="7"/>
        <v/>
      </c>
      <c r="N44" s="45"/>
    </row>
    <row r="45" ht="15.75" customHeight="1">
      <c r="A45" s="41" t="str">
        <f>'ETAPA 2. IDENTIFICAÇÃO DE EVENT'!C45</f>
        <v/>
      </c>
      <c r="B45" s="42"/>
      <c r="C45" s="28">
        <f t="shared" si="1"/>
        <v>0</v>
      </c>
      <c r="D45" s="42"/>
      <c r="E45" s="28">
        <f t="shared" si="2"/>
        <v>0</v>
      </c>
      <c r="F45" s="28">
        <f t="shared" si="3"/>
        <v>0</v>
      </c>
      <c r="G45" s="28" t="str">
        <f t="shared" si="4"/>
        <v/>
      </c>
      <c r="H45" s="22"/>
      <c r="I45" s="22"/>
      <c r="J45" s="42"/>
      <c r="K45" s="28">
        <f t="shared" si="5"/>
        <v>0</v>
      </c>
      <c r="L45" s="43">
        <f t="shared" si="6"/>
        <v>0</v>
      </c>
      <c r="M45" s="44" t="str">
        <f t="shared" si="7"/>
        <v/>
      </c>
      <c r="N45" s="45"/>
    </row>
    <row r="46" ht="15.75" customHeight="1">
      <c r="A46" s="41" t="str">
        <f>'ETAPA 2. IDENTIFICAÇÃO DE EVENT'!C46</f>
        <v/>
      </c>
      <c r="B46" s="42"/>
      <c r="C46" s="28">
        <f t="shared" si="1"/>
        <v>0</v>
      </c>
      <c r="D46" s="42"/>
      <c r="E46" s="28">
        <f t="shared" si="2"/>
        <v>0</v>
      </c>
      <c r="F46" s="28">
        <f t="shared" si="3"/>
        <v>0</v>
      </c>
      <c r="G46" s="28" t="str">
        <f t="shared" si="4"/>
        <v/>
      </c>
      <c r="H46" s="22"/>
      <c r="I46" s="22"/>
      <c r="J46" s="42"/>
      <c r="K46" s="28">
        <f t="shared" si="5"/>
        <v>0</v>
      </c>
      <c r="L46" s="43">
        <f t="shared" si="6"/>
        <v>0</v>
      </c>
      <c r="M46" s="44" t="str">
        <f t="shared" si="7"/>
        <v/>
      </c>
      <c r="N46" s="45"/>
    </row>
    <row r="47" ht="15.75" customHeight="1">
      <c r="A47" s="41" t="str">
        <f>'ETAPA 2. IDENTIFICAÇÃO DE EVENT'!C47</f>
        <v/>
      </c>
      <c r="B47" s="42"/>
      <c r="C47" s="28">
        <f t="shared" si="1"/>
        <v>0</v>
      </c>
      <c r="D47" s="42"/>
      <c r="E47" s="28">
        <f t="shared" si="2"/>
        <v>0</v>
      </c>
      <c r="F47" s="28">
        <f t="shared" si="3"/>
        <v>0</v>
      </c>
      <c r="G47" s="28" t="str">
        <f t="shared" si="4"/>
        <v/>
      </c>
      <c r="H47" s="22"/>
      <c r="I47" s="22"/>
      <c r="J47" s="42"/>
      <c r="K47" s="28">
        <f t="shared" si="5"/>
        <v>0</v>
      </c>
      <c r="L47" s="43">
        <f t="shared" si="6"/>
        <v>0</v>
      </c>
      <c r="M47" s="44" t="str">
        <f t="shared" si="7"/>
        <v/>
      </c>
      <c r="N47" s="45"/>
    </row>
    <row r="48" ht="15.75" customHeight="1">
      <c r="A48" s="41" t="str">
        <f>'ETAPA 2. IDENTIFICAÇÃO DE EVENT'!C48</f>
        <v/>
      </c>
      <c r="B48" s="42"/>
      <c r="C48" s="28">
        <f t="shared" si="1"/>
        <v>0</v>
      </c>
      <c r="D48" s="42"/>
      <c r="E48" s="28">
        <f t="shared" si="2"/>
        <v>0</v>
      </c>
      <c r="F48" s="28">
        <f t="shared" si="3"/>
        <v>0</v>
      </c>
      <c r="G48" s="28" t="str">
        <f t="shared" si="4"/>
        <v/>
      </c>
      <c r="H48" s="22"/>
      <c r="I48" s="22"/>
      <c r="J48" s="42"/>
      <c r="K48" s="28">
        <f t="shared" si="5"/>
        <v>0</v>
      </c>
      <c r="L48" s="43">
        <f t="shared" si="6"/>
        <v>0</v>
      </c>
      <c r="M48" s="44" t="str">
        <f t="shared" si="7"/>
        <v/>
      </c>
      <c r="N48" s="45"/>
    </row>
    <row r="49" ht="15.75" customHeight="1">
      <c r="A49" s="41" t="str">
        <f>'ETAPA 2. IDENTIFICAÇÃO DE EVENT'!C49</f>
        <v/>
      </c>
      <c r="B49" s="42"/>
      <c r="C49" s="28">
        <f t="shared" si="1"/>
        <v>0</v>
      </c>
      <c r="D49" s="42"/>
      <c r="E49" s="28">
        <f t="shared" si="2"/>
        <v>0</v>
      </c>
      <c r="F49" s="28">
        <f t="shared" si="3"/>
        <v>0</v>
      </c>
      <c r="G49" s="28" t="str">
        <f t="shared" si="4"/>
        <v/>
      </c>
      <c r="H49" s="22"/>
      <c r="I49" s="22"/>
      <c r="J49" s="42"/>
      <c r="K49" s="28">
        <f t="shared" si="5"/>
        <v>0</v>
      </c>
      <c r="L49" s="43">
        <f t="shared" si="6"/>
        <v>0</v>
      </c>
      <c r="M49" s="44" t="str">
        <f t="shared" si="7"/>
        <v/>
      </c>
      <c r="N49" s="45"/>
    </row>
    <row r="50" ht="15.75" customHeight="1">
      <c r="A50" s="46"/>
      <c r="B50" s="47"/>
      <c r="C50" s="47"/>
      <c r="D50" s="47"/>
      <c r="E50" s="47"/>
      <c r="F50" s="47"/>
      <c r="G50" s="47"/>
    </row>
    <row r="51" ht="15.75" customHeight="1">
      <c r="A51" s="46"/>
      <c r="B51" s="47"/>
      <c r="C51" s="47"/>
      <c r="D51" s="47"/>
      <c r="E51" s="47"/>
      <c r="F51" s="47"/>
      <c r="G51" s="47"/>
    </row>
    <row r="52" ht="15.75" customHeight="1">
      <c r="A52" s="46"/>
      <c r="B52" s="47"/>
      <c r="C52" s="47"/>
      <c r="D52" s="47"/>
      <c r="E52" s="47"/>
      <c r="F52" s="47"/>
      <c r="G52" s="47"/>
    </row>
    <row r="53" ht="15.75" customHeight="1">
      <c r="A53" s="46"/>
      <c r="B53" s="47"/>
      <c r="C53" s="47"/>
      <c r="D53" s="47"/>
      <c r="E53" s="47"/>
      <c r="F53" s="47"/>
      <c r="G53" s="47"/>
    </row>
    <row r="54" ht="15.75" customHeight="1">
      <c r="A54" s="46"/>
      <c r="B54" s="47"/>
      <c r="C54" s="47"/>
      <c r="D54" s="47"/>
      <c r="E54" s="47"/>
      <c r="F54" s="47"/>
      <c r="G54" s="47"/>
    </row>
    <row r="55" ht="15.75" customHeight="1">
      <c r="A55" s="46"/>
      <c r="B55" s="47"/>
      <c r="C55" s="47"/>
      <c r="D55" s="47"/>
      <c r="E55" s="47"/>
      <c r="F55" s="47"/>
      <c r="G55" s="47"/>
    </row>
    <row r="56" ht="15.75" customHeight="1">
      <c r="A56" s="46"/>
      <c r="B56" s="47"/>
      <c r="C56" s="47"/>
      <c r="D56" s="47"/>
      <c r="E56" s="47"/>
      <c r="F56" s="47"/>
      <c r="G56" s="47"/>
    </row>
    <row r="57" ht="15.75" customHeight="1">
      <c r="A57" s="46"/>
      <c r="B57" s="47"/>
      <c r="C57" s="47"/>
      <c r="D57" s="47"/>
      <c r="E57" s="47"/>
      <c r="F57" s="47"/>
      <c r="G57" s="47"/>
    </row>
    <row r="58" ht="15.75" customHeight="1">
      <c r="A58" s="46"/>
      <c r="B58" s="47"/>
      <c r="C58" s="47"/>
      <c r="D58" s="47"/>
      <c r="E58" s="47"/>
      <c r="F58" s="47"/>
      <c r="G58" s="47"/>
    </row>
    <row r="59" ht="15.75" customHeight="1">
      <c r="A59" s="46"/>
      <c r="B59" s="47"/>
      <c r="C59" s="47"/>
      <c r="D59" s="47"/>
      <c r="E59" s="47"/>
      <c r="F59" s="47"/>
      <c r="G59" s="47"/>
    </row>
    <row r="60" ht="15.75" customHeight="1">
      <c r="A60" s="46"/>
      <c r="B60" s="47"/>
      <c r="C60" s="47"/>
      <c r="D60" s="47"/>
      <c r="E60" s="47"/>
      <c r="F60" s="47"/>
      <c r="G60" s="47"/>
    </row>
    <row r="61" ht="15.75" customHeight="1">
      <c r="A61" s="46"/>
      <c r="B61" s="47"/>
      <c r="C61" s="47"/>
      <c r="D61" s="47"/>
      <c r="E61" s="47"/>
      <c r="F61" s="47"/>
      <c r="G61" s="47"/>
    </row>
    <row r="62" ht="15.75" customHeight="1">
      <c r="A62" s="46"/>
      <c r="B62" s="47"/>
      <c r="C62" s="47"/>
      <c r="D62" s="47"/>
      <c r="E62" s="47"/>
      <c r="F62" s="47"/>
      <c r="G62" s="47"/>
    </row>
    <row r="63" ht="15.75" customHeight="1">
      <c r="A63" s="46"/>
      <c r="B63" s="47"/>
      <c r="C63" s="47"/>
      <c r="D63" s="47"/>
      <c r="E63" s="47"/>
      <c r="F63" s="47"/>
      <c r="G63" s="47"/>
    </row>
    <row r="64" ht="15.75" customHeight="1">
      <c r="A64" s="46"/>
      <c r="B64" s="47"/>
      <c r="C64" s="47"/>
      <c r="D64" s="47"/>
      <c r="E64" s="47"/>
      <c r="F64" s="47"/>
      <c r="G64" s="47"/>
    </row>
    <row r="65" ht="15.75" customHeight="1">
      <c r="A65" s="46"/>
      <c r="B65" s="47"/>
      <c r="C65" s="47"/>
      <c r="D65" s="47"/>
      <c r="E65" s="47"/>
      <c r="F65" s="47"/>
      <c r="G65" s="47"/>
    </row>
    <row r="66" ht="15.75" customHeight="1">
      <c r="A66" s="46"/>
      <c r="B66" s="47"/>
      <c r="C66" s="47"/>
      <c r="D66" s="47"/>
      <c r="E66" s="47"/>
      <c r="F66" s="47"/>
      <c r="G66" s="47"/>
    </row>
    <row r="67" ht="15.75" customHeight="1">
      <c r="A67" s="46"/>
      <c r="B67" s="47"/>
      <c r="C67" s="47"/>
      <c r="D67" s="47"/>
      <c r="E67" s="47"/>
      <c r="F67" s="47"/>
      <c r="G67" s="47"/>
    </row>
    <row r="68" ht="15.75" customHeight="1">
      <c r="A68" s="46"/>
      <c r="B68" s="47"/>
      <c r="C68" s="47"/>
      <c r="D68" s="47"/>
      <c r="E68" s="47"/>
      <c r="F68" s="47"/>
      <c r="G68" s="47"/>
    </row>
    <row r="69" ht="15.75" customHeight="1">
      <c r="A69" s="46"/>
      <c r="B69" s="47"/>
      <c r="C69" s="47"/>
      <c r="D69" s="47"/>
      <c r="E69" s="47"/>
      <c r="F69" s="47"/>
      <c r="G69" s="47"/>
    </row>
    <row r="70" ht="15.75" customHeight="1">
      <c r="A70" s="46"/>
      <c r="B70" s="47"/>
      <c r="C70" s="47"/>
      <c r="D70" s="47"/>
      <c r="E70" s="47"/>
      <c r="F70" s="47"/>
      <c r="G70" s="47"/>
    </row>
    <row r="71" ht="15.75" customHeight="1">
      <c r="A71" s="46"/>
      <c r="B71" s="47"/>
      <c r="C71" s="47"/>
      <c r="D71" s="47"/>
      <c r="E71" s="47"/>
      <c r="F71" s="47"/>
      <c r="G71" s="47"/>
    </row>
    <row r="72" ht="15.75" customHeight="1">
      <c r="A72" s="46"/>
      <c r="B72" s="47"/>
      <c r="C72" s="47"/>
      <c r="D72" s="47"/>
      <c r="E72" s="47"/>
      <c r="F72" s="47"/>
      <c r="G72" s="47"/>
    </row>
    <row r="73" ht="15.75" customHeight="1">
      <c r="A73" s="46"/>
      <c r="B73" s="47"/>
      <c r="C73" s="47"/>
      <c r="D73" s="47"/>
      <c r="E73" s="47"/>
      <c r="F73" s="47"/>
      <c r="G73" s="47"/>
    </row>
    <row r="74" ht="15.75" customHeight="1">
      <c r="A74" s="46"/>
      <c r="B74" s="47"/>
      <c r="C74" s="47"/>
      <c r="D74" s="47"/>
      <c r="E74" s="47"/>
      <c r="F74" s="47"/>
      <c r="G74" s="47"/>
    </row>
    <row r="75" ht="15.75" customHeight="1">
      <c r="A75" s="46"/>
      <c r="B75" s="47"/>
      <c r="C75" s="47"/>
      <c r="D75" s="47"/>
      <c r="E75" s="47"/>
      <c r="F75" s="47"/>
      <c r="G75" s="47"/>
    </row>
    <row r="76" ht="15.75" customHeight="1">
      <c r="A76" s="46"/>
      <c r="B76" s="47"/>
      <c r="C76" s="47"/>
      <c r="D76" s="47"/>
      <c r="E76" s="47"/>
      <c r="F76" s="47"/>
      <c r="G76" s="47"/>
    </row>
    <row r="77" ht="15.75" customHeight="1">
      <c r="A77" s="46"/>
      <c r="B77" s="47"/>
      <c r="C77" s="47"/>
      <c r="D77" s="47"/>
      <c r="E77" s="47"/>
      <c r="F77" s="47"/>
      <c r="G77" s="47"/>
    </row>
    <row r="78" ht="15.75" customHeight="1">
      <c r="A78" s="46"/>
      <c r="B78" s="47"/>
      <c r="C78" s="47"/>
      <c r="D78" s="47"/>
      <c r="E78" s="47"/>
      <c r="F78" s="47"/>
      <c r="G78" s="47"/>
    </row>
    <row r="79" ht="15.75" customHeight="1">
      <c r="A79" s="46"/>
      <c r="B79" s="47"/>
      <c r="C79" s="47"/>
      <c r="D79" s="47"/>
      <c r="E79" s="47"/>
      <c r="F79" s="47"/>
      <c r="G79" s="47"/>
    </row>
    <row r="80" ht="15.75" customHeight="1">
      <c r="A80" s="46"/>
      <c r="B80" s="47"/>
      <c r="C80" s="47"/>
      <c r="D80" s="47"/>
      <c r="E80" s="47"/>
      <c r="F80" s="47"/>
      <c r="G80" s="47"/>
    </row>
    <row r="81" ht="15.75" customHeight="1">
      <c r="A81" s="46"/>
      <c r="B81" s="47"/>
      <c r="C81" s="47"/>
      <c r="D81" s="47"/>
      <c r="E81" s="47"/>
      <c r="F81" s="47"/>
      <c r="G81" s="47"/>
    </row>
    <row r="82" ht="15.75" customHeight="1">
      <c r="A82" s="46"/>
      <c r="B82" s="47"/>
      <c r="C82" s="47"/>
      <c r="D82" s="47"/>
      <c r="E82" s="47"/>
      <c r="F82" s="47"/>
      <c r="G82" s="47"/>
    </row>
    <row r="83" ht="15.75" customHeight="1">
      <c r="A83" s="46"/>
      <c r="B83" s="47"/>
      <c r="C83" s="47"/>
      <c r="D83" s="47"/>
      <c r="E83" s="47"/>
      <c r="F83" s="47"/>
      <c r="G83" s="47"/>
    </row>
    <row r="84" ht="15.75" customHeight="1">
      <c r="A84" s="46"/>
      <c r="B84" s="47"/>
      <c r="C84" s="47"/>
      <c r="D84" s="47"/>
      <c r="E84" s="47"/>
      <c r="F84" s="47"/>
      <c r="G84" s="47"/>
    </row>
    <row r="85" ht="15.75" customHeight="1">
      <c r="A85" s="46"/>
      <c r="B85" s="47"/>
      <c r="C85" s="47"/>
      <c r="D85" s="47"/>
      <c r="E85" s="47"/>
      <c r="F85" s="47"/>
      <c r="G85" s="47"/>
    </row>
    <row r="86" ht="15.75" customHeight="1">
      <c r="A86" s="46"/>
      <c r="B86" s="47"/>
      <c r="C86" s="47"/>
      <c r="D86" s="47"/>
      <c r="E86" s="47"/>
      <c r="F86" s="47"/>
      <c r="G86" s="47"/>
    </row>
    <row r="87" ht="15.75" customHeight="1">
      <c r="A87" s="46"/>
      <c r="B87" s="47"/>
      <c r="C87" s="47"/>
      <c r="D87" s="47"/>
      <c r="E87" s="47"/>
      <c r="F87" s="47"/>
      <c r="G87" s="47"/>
    </row>
    <row r="88" ht="15.75" customHeight="1">
      <c r="A88" s="46"/>
      <c r="B88" s="47"/>
      <c r="C88" s="47"/>
      <c r="D88" s="47"/>
      <c r="E88" s="47"/>
      <c r="F88" s="47"/>
      <c r="G88" s="47"/>
    </row>
    <row r="89" ht="15.75" customHeight="1">
      <c r="A89" s="46"/>
      <c r="B89" s="47"/>
      <c r="C89" s="47"/>
      <c r="D89" s="47"/>
      <c r="E89" s="47"/>
      <c r="F89" s="47"/>
      <c r="G89" s="47"/>
    </row>
    <row r="90" ht="15.75" customHeight="1">
      <c r="A90" s="46"/>
      <c r="B90" s="47"/>
      <c r="C90" s="47"/>
      <c r="D90" s="47"/>
      <c r="E90" s="47"/>
      <c r="F90" s="47"/>
      <c r="G90" s="47"/>
    </row>
    <row r="91" ht="15.75" customHeight="1">
      <c r="A91" s="46"/>
      <c r="B91" s="47"/>
      <c r="C91" s="47"/>
      <c r="D91" s="47"/>
      <c r="E91" s="47"/>
      <c r="F91" s="47"/>
      <c r="G91" s="47"/>
    </row>
    <row r="92" ht="15.75" customHeight="1">
      <c r="A92" s="46"/>
      <c r="B92" s="47"/>
      <c r="C92" s="47"/>
      <c r="D92" s="47"/>
      <c r="E92" s="47"/>
      <c r="F92" s="47"/>
      <c r="G92" s="47"/>
    </row>
    <row r="93" ht="15.75" customHeight="1">
      <c r="A93" s="46"/>
      <c r="B93" s="47"/>
      <c r="C93" s="47"/>
      <c r="D93" s="47"/>
      <c r="E93" s="47"/>
      <c r="F93" s="47"/>
      <c r="G93" s="47"/>
    </row>
    <row r="94" ht="15.75" customHeight="1">
      <c r="A94" s="46"/>
      <c r="B94" s="47"/>
      <c r="C94" s="47"/>
      <c r="D94" s="47"/>
      <c r="E94" s="47"/>
      <c r="F94" s="47"/>
      <c r="G94" s="47"/>
    </row>
    <row r="95" ht="15.75" customHeight="1">
      <c r="A95" s="46"/>
      <c r="B95" s="47"/>
      <c r="C95" s="47"/>
      <c r="D95" s="47"/>
      <c r="E95" s="47"/>
      <c r="F95" s="47"/>
      <c r="G95" s="47"/>
    </row>
    <row r="96" ht="15.75" customHeight="1">
      <c r="A96" s="46"/>
      <c r="B96" s="47"/>
      <c r="C96" s="47"/>
      <c r="D96" s="47"/>
      <c r="E96" s="47"/>
      <c r="F96" s="47"/>
      <c r="G96" s="47"/>
    </row>
    <row r="97" ht="15.75" customHeight="1">
      <c r="A97" s="46"/>
      <c r="B97" s="47"/>
      <c r="C97" s="47"/>
      <c r="D97" s="47"/>
      <c r="E97" s="47"/>
      <c r="F97" s="47"/>
      <c r="G97" s="47"/>
    </row>
    <row r="98" ht="15.75" customHeight="1">
      <c r="A98" s="46"/>
      <c r="B98" s="47"/>
      <c r="C98" s="47"/>
      <c r="D98" s="47"/>
      <c r="E98" s="47"/>
      <c r="F98" s="47"/>
      <c r="G98" s="47"/>
    </row>
    <row r="99" ht="15.75" customHeight="1">
      <c r="A99" s="46"/>
      <c r="B99" s="47"/>
      <c r="C99" s="47"/>
      <c r="D99" s="47"/>
      <c r="E99" s="47"/>
      <c r="F99" s="47"/>
      <c r="G99" s="47"/>
    </row>
    <row r="100" ht="15.75" customHeight="1">
      <c r="A100" s="46"/>
      <c r="B100" s="47"/>
      <c r="C100" s="47"/>
      <c r="D100" s="47"/>
      <c r="E100" s="47"/>
      <c r="F100" s="47"/>
      <c r="G100" s="47"/>
    </row>
    <row r="101" ht="15.75" customHeight="1">
      <c r="A101" s="46"/>
      <c r="B101" s="47"/>
      <c r="C101" s="47"/>
      <c r="D101" s="47"/>
      <c r="E101" s="47"/>
      <c r="F101" s="47"/>
      <c r="G101" s="47"/>
    </row>
    <row r="102" ht="15.75" customHeight="1">
      <c r="A102" s="46"/>
      <c r="B102" s="47"/>
      <c r="C102" s="47"/>
      <c r="D102" s="47"/>
      <c r="E102" s="47"/>
      <c r="F102" s="47"/>
      <c r="G102" s="47"/>
    </row>
    <row r="103" ht="15.75" customHeight="1">
      <c r="A103" s="46"/>
      <c r="B103" s="47"/>
      <c r="C103" s="47"/>
      <c r="D103" s="47"/>
      <c r="E103" s="47"/>
      <c r="F103" s="47"/>
      <c r="G103" s="47"/>
    </row>
    <row r="104" ht="15.75" customHeight="1">
      <c r="A104" s="46"/>
      <c r="B104" s="47"/>
      <c r="C104" s="47"/>
      <c r="D104" s="47"/>
      <c r="E104" s="47"/>
      <c r="F104" s="47"/>
      <c r="G104" s="47"/>
    </row>
    <row r="105" ht="15.75" customHeight="1">
      <c r="A105" s="46"/>
      <c r="B105" s="47"/>
      <c r="C105" s="47"/>
      <c r="D105" s="47"/>
      <c r="E105" s="47"/>
      <c r="F105" s="47"/>
      <c r="G105" s="47"/>
    </row>
    <row r="106" ht="15.75" customHeight="1">
      <c r="A106" s="46"/>
      <c r="B106" s="47"/>
      <c r="C106" s="47"/>
      <c r="D106" s="47"/>
      <c r="E106" s="47"/>
      <c r="F106" s="47"/>
      <c r="G106" s="47"/>
    </row>
    <row r="107" ht="15.75" customHeight="1">
      <c r="A107" s="46"/>
      <c r="B107" s="47"/>
      <c r="C107" s="47"/>
      <c r="D107" s="47"/>
      <c r="E107" s="47"/>
      <c r="F107" s="47"/>
      <c r="G107" s="47"/>
    </row>
    <row r="108" ht="15.75" customHeight="1">
      <c r="A108" s="46"/>
      <c r="B108" s="47"/>
      <c r="C108" s="47"/>
      <c r="D108" s="47"/>
      <c r="E108" s="47"/>
      <c r="F108" s="47"/>
      <c r="G108" s="47"/>
    </row>
    <row r="109" ht="15.75" customHeight="1">
      <c r="A109" s="46"/>
      <c r="B109" s="47"/>
      <c r="C109" s="47"/>
      <c r="D109" s="47"/>
      <c r="E109" s="47"/>
      <c r="F109" s="47"/>
      <c r="G109" s="47"/>
    </row>
    <row r="110" ht="15.75" customHeight="1">
      <c r="A110" s="46"/>
      <c r="B110" s="47"/>
      <c r="C110" s="47"/>
      <c r="D110" s="47"/>
      <c r="E110" s="47"/>
      <c r="F110" s="47"/>
      <c r="G110" s="47"/>
    </row>
    <row r="111" ht="15.75" customHeight="1">
      <c r="A111" s="46"/>
      <c r="B111" s="47"/>
      <c r="C111" s="47"/>
      <c r="D111" s="47"/>
      <c r="E111" s="47"/>
      <c r="F111" s="47"/>
      <c r="G111" s="47"/>
    </row>
    <row r="112" ht="15.75" customHeight="1">
      <c r="A112" s="46"/>
      <c r="B112" s="47"/>
      <c r="C112" s="47"/>
      <c r="D112" s="47"/>
      <c r="E112" s="47"/>
      <c r="F112" s="47"/>
      <c r="G112" s="47"/>
    </row>
    <row r="113" ht="15.75" customHeight="1">
      <c r="A113" s="46"/>
      <c r="B113" s="47"/>
      <c r="C113" s="47"/>
      <c r="D113" s="47"/>
      <c r="E113" s="47"/>
      <c r="F113" s="47"/>
      <c r="G113" s="47"/>
    </row>
    <row r="114" ht="15.75" customHeight="1">
      <c r="A114" s="46"/>
      <c r="B114" s="47"/>
      <c r="C114" s="47"/>
      <c r="D114" s="47"/>
      <c r="E114" s="47"/>
      <c r="F114" s="47"/>
      <c r="G114" s="47"/>
    </row>
    <row r="115" ht="15.75" customHeight="1">
      <c r="A115" s="46"/>
      <c r="B115" s="47"/>
      <c r="C115" s="47"/>
      <c r="D115" s="47"/>
      <c r="E115" s="47"/>
      <c r="F115" s="47"/>
      <c r="G115" s="47"/>
    </row>
    <row r="116" ht="15.75" customHeight="1">
      <c r="A116" s="46"/>
      <c r="B116" s="47"/>
      <c r="C116" s="47"/>
      <c r="D116" s="47"/>
      <c r="E116" s="47"/>
      <c r="F116" s="47"/>
      <c r="G116" s="47"/>
    </row>
    <row r="117" ht="15.75" customHeight="1">
      <c r="A117" s="46"/>
      <c r="B117" s="47"/>
      <c r="C117" s="47"/>
      <c r="D117" s="47"/>
      <c r="E117" s="47"/>
      <c r="F117" s="47"/>
      <c r="G117" s="47"/>
    </row>
    <row r="118" ht="15.75" customHeight="1">
      <c r="A118" s="46"/>
      <c r="B118" s="47"/>
      <c r="C118" s="47"/>
      <c r="D118" s="47"/>
      <c r="E118" s="47"/>
      <c r="F118" s="47"/>
      <c r="G118" s="47"/>
    </row>
    <row r="119" ht="15.75" customHeight="1">
      <c r="A119" s="46"/>
      <c r="B119" s="47"/>
      <c r="C119" s="47"/>
      <c r="D119" s="47"/>
      <c r="E119" s="47"/>
      <c r="F119" s="47"/>
      <c r="G119" s="47"/>
    </row>
    <row r="120" ht="15.75" customHeight="1">
      <c r="A120" s="46"/>
      <c r="B120" s="47"/>
      <c r="C120" s="47"/>
      <c r="D120" s="47"/>
      <c r="E120" s="47"/>
      <c r="F120" s="47"/>
      <c r="G120" s="47"/>
    </row>
    <row r="121" ht="15.75" customHeight="1">
      <c r="A121" s="46"/>
      <c r="B121" s="47"/>
      <c r="C121" s="47"/>
      <c r="D121" s="47"/>
      <c r="E121" s="47"/>
      <c r="F121" s="47"/>
      <c r="G121" s="47"/>
    </row>
    <row r="122" ht="15.75" customHeight="1">
      <c r="A122" s="46"/>
      <c r="B122" s="47"/>
      <c r="C122" s="47"/>
      <c r="D122" s="47"/>
      <c r="E122" s="47"/>
      <c r="F122" s="47"/>
      <c r="G122" s="47"/>
    </row>
    <row r="123" ht="15.75" customHeight="1">
      <c r="A123" s="46"/>
      <c r="B123" s="47"/>
      <c r="C123" s="47"/>
      <c r="D123" s="47"/>
      <c r="E123" s="47"/>
      <c r="F123" s="47"/>
      <c r="G123" s="47"/>
    </row>
    <row r="124" ht="15.75" customHeight="1">
      <c r="A124" s="46"/>
      <c r="B124" s="47"/>
      <c r="C124" s="47"/>
      <c r="D124" s="47"/>
      <c r="E124" s="47"/>
      <c r="F124" s="47"/>
      <c r="G124" s="47"/>
    </row>
    <row r="125" ht="15.75" customHeight="1">
      <c r="A125" s="46"/>
      <c r="B125" s="47"/>
      <c r="C125" s="47"/>
      <c r="D125" s="47"/>
      <c r="E125" s="47"/>
      <c r="F125" s="47"/>
      <c r="G125" s="47"/>
    </row>
    <row r="126" ht="15.75" customHeight="1">
      <c r="A126" s="46"/>
      <c r="B126" s="47"/>
      <c r="C126" s="47"/>
      <c r="D126" s="47"/>
      <c r="E126" s="47"/>
      <c r="F126" s="47"/>
      <c r="G126" s="47"/>
    </row>
    <row r="127" ht="15.75" customHeight="1">
      <c r="A127" s="46"/>
      <c r="B127" s="47"/>
      <c r="C127" s="47"/>
      <c r="D127" s="47"/>
      <c r="E127" s="47"/>
      <c r="F127" s="47"/>
      <c r="G127" s="47"/>
    </row>
    <row r="128" ht="15.75" customHeight="1">
      <c r="A128" s="46"/>
      <c r="B128" s="47"/>
      <c r="C128" s="47"/>
      <c r="D128" s="47"/>
      <c r="E128" s="47"/>
      <c r="F128" s="47"/>
      <c r="G128" s="47"/>
    </row>
    <row r="129" ht="15.75" customHeight="1">
      <c r="A129" s="46"/>
      <c r="B129" s="47"/>
      <c r="C129" s="47"/>
      <c r="D129" s="47"/>
      <c r="E129" s="47"/>
      <c r="F129" s="47"/>
      <c r="G129" s="47"/>
    </row>
    <row r="130" ht="15.75" customHeight="1">
      <c r="A130" s="46"/>
      <c r="B130" s="47"/>
      <c r="C130" s="47"/>
      <c r="D130" s="47"/>
      <c r="E130" s="47"/>
      <c r="F130" s="47"/>
      <c r="G130" s="47"/>
    </row>
    <row r="131" ht="15.75" customHeight="1">
      <c r="A131" s="46"/>
      <c r="B131" s="47"/>
      <c r="C131" s="47"/>
      <c r="D131" s="47"/>
      <c r="E131" s="47"/>
      <c r="F131" s="47"/>
      <c r="G131" s="47"/>
    </row>
    <row r="132" ht="15.75" customHeight="1">
      <c r="A132" s="46"/>
      <c r="B132" s="47"/>
      <c r="C132" s="47"/>
      <c r="D132" s="47"/>
      <c r="E132" s="47"/>
      <c r="F132" s="47"/>
      <c r="G132" s="47"/>
    </row>
    <row r="133" ht="15.75" customHeight="1">
      <c r="A133" s="46"/>
      <c r="B133" s="47"/>
      <c r="C133" s="47"/>
      <c r="D133" s="47"/>
      <c r="E133" s="47"/>
      <c r="F133" s="47"/>
      <c r="G133" s="47"/>
    </row>
    <row r="134" ht="15.75" customHeight="1">
      <c r="A134" s="46"/>
      <c r="B134" s="47"/>
      <c r="C134" s="47"/>
      <c r="D134" s="47"/>
      <c r="E134" s="47"/>
      <c r="F134" s="47"/>
      <c r="G134" s="47"/>
    </row>
    <row r="135" ht="15.75" customHeight="1">
      <c r="A135" s="46"/>
      <c r="B135" s="47"/>
      <c r="C135" s="47"/>
      <c r="D135" s="47"/>
      <c r="E135" s="47"/>
      <c r="F135" s="47"/>
      <c r="G135" s="47"/>
    </row>
    <row r="136" ht="15.75" customHeight="1">
      <c r="A136" s="46"/>
      <c r="B136" s="47"/>
      <c r="C136" s="47"/>
      <c r="D136" s="47"/>
      <c r="E136" s="47"/>
      <c r="F136" s="47"/>
      <c r="G136" s="47"/>
    </row>
    <row r="137" ht="15.75" customHeight="1">
      <c r="A137" s="46"/>
      <c r="B137" s="47"/>
      <c r="C137" s="47"/>
      <c r="D137" s="47"/>
      <c r="E137" s="47"/>
      <c r="F137" s="47"/>
      <c r="G137" s="47"/>
    </row>
    <row r="138" ht="15.75" customHeight="1">
      <c r="A138" s="46"/>
      <c r="B138" s="47"/>
      <c r="C138" s="47"/>
      <c r="D138" s="47"/>
      <c r="E138" s="47"/>
      <c r="F138" s="47"/>
      <c r="G138" s="47"/>
    </row>
    <row r="139" ht="15.75" customHeight="1">
      <c r="A139" s="46"/>
      <c r="B139" s="47"/>
      <c r="C139" s="47"/>
      <c r="D139" s="47"/>
      <c r="E139" s="47"/>
      <c r="F139" s="47"/>
      <c r="G139" s="47"/>
    </row>
    <row r="140" ht="15.75" customHeight="1">
      <c r="A140" s="46"/>
      <c r="B140" s="47"/>
      <c r="C140" s="47"/>
      <c r="D140" s="47"/>
      <c r="E140" s="47"/>
      <c r="F140" s="47"/>
      <c r="G140" s="47"/>
    </row>
    <row r="141" ht="15.75" customHeight="1">
      <c r="A141" s="46"/>
      <c r="B141" s="47"/>
      <c r="C141" s="47"/>
      <c r="D141" s="47"/>
      <c r="E141" s="47"/>
      <c r="F141" s="47"/>
      <c r="G141" s="47"/>
    </row>
    <row r="142" ht="15.75" customHeight="1">
      <c r="A142" s="46"/>
      <c r="B142" s="47"/>
      <c r="C142" s="47"/>
      <c r="D142" s="47"/>
      <c r="E142" s="47"/>
      <c r="F142" s="47"/>
      <c r="G142" s="47"/>
    </row>
    <row r="143" ht="15.75" customHeight="1">
      <c r="A143" s="46"/>
      <c r="B143" s="47"/>
      <c r="C143" s="47"/>
      <c r="D143" s="47"/>
      <c r="E143" s="47"/>
      <c r="F143" s="47"/>
      <c r="G143" s="47"/>
    </row>
    <row r="144" ht="15.75" customHeight="1">
      <c r="A144" s="46"/>
      <c r="B144" s="47"/>
      <c r="C144" s="47"/>
      <c r="D144" s="47"/>
      <c r="E144" s="47"/>
      <c r="F144" s="47"/>
      <c r="G144" s="47"/>
    </row>
    <row r="145" ht="15.75" customHeight="1">
      <c r="A145" s="46"/>
      <c r="B145" s="47"/>
      <c r="C145" s="47"/>
      <c r="D145" s="47"/>
      <c r="E145" s="47"/>
      <c r="F145" s="47"/>
      <c r="G145" s="47"/>
    </row>
    <row r="146" ht="15.75" customHeight="1">
      <c r="A146" s="46"/>
      <c r="B146" s="47"/>
      <c r="C146" s="47"/>
      <c r="D146" s="47"/>
      <c r="E146" s="47"/>
      <c r="F146" s="47"/>
      <c r="G146" s="47"/>
    </row>
    <row r="147" ht="15.75" customHeight="1">
      <c r="A147" s="46"/>
      <c r="B147" s="47"/>
      <c r="C147" s="47"/>
      <c r="D147" s="47"/>
      <c r="E147" s="47"/>
      <c r="F147" s="47"/>
      <c r="G147" s="47"/>
    </row>
    <row r="148" ht="15.75" customHeight="1">
      <c r="A148" s="46"/>
      <c r="B148" s="47"/>
      <c r="C148" s="47"/>
      <c r="D148" s="47"/>
      <c r="E148" s="47"/>
      <c r="F148" s="47"/>
      <c r="G148" s="47"/>
    </row>
    <row r="149" ht="15.75" customHeight="1">
      <c r="A149" s="46"/>
      <c r="B149" s="47"/>
      <c r="C149" s="47"/>
      <c r="D149" s="47"/>
      <c r="E149" s="47"/>
      <c r="F149" s="47"/>
      <c r="G149" s="47"/>
    </row>
    <row r="150" ht="15.75" customHeight="1">
      <c r="A150" s="46"/>
      <c r="B150" s="47"/>
      <c r="C150" s="47"/>
      <c r="D150" s="47"/>
      <c r="E150" s="47"/>
      <c r="F150" s="47"/>
      <c r="G150" s="47"/>
    </row>
    <row r="151" ht="15.75" customHeight="1">
      <c r="A151" s="46"/>
      <c r="B151" s="47"/>
      <c r="C151" s="47"/>
      <c r="D151" s="47"/>
      <c r="E151" s="47"/>
      <c r="F151" s="47"/>
      <c r="G151" s="47"/>
    </row>
    <row r="152" ht="15.75" customHeight="1">
      <c r="A152" s="46"/>
      <c r="B152" s="47"/>
      <c r="C152" s="47"/>
      <c r="D152" s="47"/>
      <c r="E152" s="47"/>
      <c r="F152" s="47"/>
      <c r="G152" s="47"/>
    </row>
    <row r="153" ht="15.75" customHeight="1">
      <c r="A153" s="46"/>
      <c r="B153" s="47"/>
      <c r="C153" s="47"/>
      <c r="D153" s="47"/>
      <c r="E153" s="47"/>
      <c r="F153" s="47"/>
      <c r="G153" s="47"/>
    </row>
    <row r="154" ht="15.75" customHeight="1">
      <c r="A154" s="46"/>
      <c r="B154" s="47"/>
      <c r="C154" s="47"/>
      <c r="D154" s="47"/>
      <c r="E154" s="47"/>
      <c r="F154" s="47"/>
      <c r="G154" s="47"/>
    </row>
    <row r="155" ht="15.75" customHeight="1">
      <c r="A155" s="46"/>
      <c r="B155" s="47"/>
      <c r="C155" s="47"/>
      <c r="D155" s="47"/>
      <c r="E155" s="47"/>
      <c r="F155" s="47"/>
      <c r="G155" s="47"/>
    </row>
    <row r="156" ht="15.75" customHeight="1">
      <c r="A156" s="46"/>
      <c r="B156" s="47"/>
      <c r="C156" s="47"/>
      <c r="D156" s="47"/>
      <c r="E156" s="47"/>
      <c r="F156" s="47"/>
      <c r="G156" s="47"/>
    </row>
    <row r="157" ht="15.75" customHeight="1">
      <c r="A157" s="46"/>
      <c r="B157" s="47"/>
      <c r="C157" s="47"/>
      <c r="D157" s="47"/>
      <c r="E157" s="47"/>
      <c r="F157" s="47"/>
      <c r="G157" s="47"/>
    </row>
    <row r="158" ht="15.75" customHeight="1">
      <c r="A158" s="46"/>
      <c r="B158" s="47"/>
      <c r="C158" s="47"/>
      <c r="D158" s="47"/>
      <c r="E158" s="47"/>
      <c r="F158" s="47"/>
      <c r="G158" s="47"/>
    </row>
    <row r="159" ht="15.75" customHeight="1">
      <c r="A159" s="46"/>
      <c r="B159" s="47"/>
      <c r="C159" s="47"/>
      <c r="D159" s="47"/>
      <c r="E159" s="47"/>
      <c r="F159" s="47"/>
      <c r="G159" s="47"/>
    </row>
    <row r="160" ht="15.75" customHeight="1">
      <c r="A160" s="46"/>
      <c r="B160" s="47"/>
      <c r="C160" s="47"/>
      <c r="D160" s="47"/>
      <c r="E160" s="47"/>
      <c r="F160" s="47"/>
      <c r="G160" s="47"/>
    </row>
    <row r="161" ht="15.75" customHeight="1">
      <c r="A161" s="46"/>
      <c r="B161" s="47"/>
      <c r="C161" s="47"/>
      <c r="D161" s="47"/>
      <c r="E161" s="47"/>
      <c r="F161" s="47"/>
      <c r="G161" s="47"/>
    </row>
    <row r="162" ht="15.75" customHeight="1">
      <c r="A162" s="46"/>
      <c r="B162" s="47"/>
      <c r="C162" s="47"/>
      <c r="D162" s="47"/>
      <c r="E162" s="47"/>
      <c r="F162" s="47"/>
      <c r="G162" s="47"/>
    </row>
    <row r="163" ht="15.75" customHeight="1">
      <c r="A163" s="46"/>
      <c r="B163" s="47"/>
      <c r="C163" s="47"/>
      <c r="D163" s="47"/>
      <c r="E163" s="47"/>
      <c r="F163" s="47"/>
      <c r="G163" s="47"/>
    </row>
    <row r="164" ht="15.75" customHeight="1">
      <c r="A164" s="46"/>
      <c r="B164" s="47"/>
      <c r="C164" s="47"/>
      <c r="D164" s="47"/>
      <c r="E164" s="47"/>
      <c r="F164" s="47"/>
      <c r="G164" s="47"/>
    </row>
    <row r="165" ht="15.75" customHeight="1">
      <c r="A165" s="46"/>
      <c r="B165" s="47"/>
      <c r="C165" s="47"/>
      <c r="D165" s="47"/>
      <c r="E165" s="47"/>
      <c r="F165" s="47"/>
      <c r="G165" s="47"/>
    </row>
    <row r="166" ht="15.75" customHeight="1">
      <c r="A166" s="46"/>
      <c r="B166" s="47"/>
      <c r="C166" s="47"/>
      <c r="D166" s="47"/>
      <c r="E166" s="47"/>
      <c r="F166" s="47"/>
      <c r="G166" s="47"/>
    </row>
    <row r="167" ht="15.75" customHeight="1">
      <c r="A167" s="46"/>
      <c r="B167" s="47"/>
      <c r="C167" s="47"/>
      <c r="D167" s="47"/>
      <c r="E167" s="47"/>
      <c r="F167" s="47"/>
      <c r="G167" s="47"/>
    </row>
    <row r="168" ht="15.75" customHeight="1">
      <c r="A168" s="46"/>
      <c r="B168" s="47"/>
      <c r="C168" s="47"/>
      <c r="D168" s="47"/>
      <c r="E168" s="47"/>
      <c r="F168" s="47"/>
      <c r="G168" s="47"/>
    </row>
    <row r="169" ht="15.75" customHeight="1">
      <c r="A169" s="46"/>
      <c r="B169" s="47"/>
      <c r="C169" s="47"/>
      <c r="D169" s="47"/>
      <c r="E169" s="47"/>
      <c r="F169" s="47"/>
      <c r="G169" s="47"/>
    </row>
    <row r="170" ht="15.75" customHeight="1">
      <c r="A170" s="46"/>
      <c r="B170" s="47"/>
      <c r="C170" s="47"/>
      <c r="D170" s="47"/>
      <c r="E170" s="47"/>
      <c r="F170" s="47"/>
      <c r="G170" s="47"/>
    </row>
    <row r="171" ht="15.75" customHeight="1">
      <c r="A171" s="46"/>
      <c r="B171" s="47"/>
      <c r="C171" s="47"/>
      <c r="D171" s="47"/>
      <c r="E171" s="47"/>
      <c r="F171" s="47"/>
      <c r="G171" s="47"/>
    </row>
    <row r="172" ht="15.75" customHeight="1">
      <c r="A172" s="46"/>
      <c r="B172" s="47"/>
      <c r="C172" s="47"/>
      <c r="D172" s="47"/>
      <c r="E172" s="47"/>
      <c r="F172" s="47"/>
      <c r="G172" s="47"/>
    </row>
    <row r="173" ht="15.75" customHeight="1">
      <c r="A173" s="46"/>
      <c r="B173" s="47"/>
      <c r="C173" s="47"/>
      <c r="D173" s="47"/>
      <c r="E173" s="47"/>
      <c r="F173" s="47"/>
      <c r="G173" s="47"/>
    </row>
    <row r="174" ht="15.75" customHeight="1">
      <c r="A174" s="46"/>
      <c r="B174" s="47"/>
      <c r="C174" s="47"/>
      <c r="D174" s="47"/>
      <c r="E174" s="47"/>
      <c r="F174" s="47"/>
      <c r="G174" s="47"/>
    </row>
    <row r="175" ht="15.75" customHeight="1">
      <c r="A175" s="46"/>
      <c r="B175" s="47"/>
      <c r="C175" s="47"/>
      <c r="D175" s="47"/>
      <c r="E175" s="47"/>
      <c r="F175" s="47"/>
      <c r="G175" s="47"/>
    </row>
    <row r="176" ht="15.75" customHeight="1">
      <c r="A176" s="46"/>
      <c r="B176" s="47"/>
      <c r="C176" s="47"/>
      <c r="D176" s="47"/>
      <c r="E176" s="47"/>
      <c r="F176" s="47"/>
      <c r="G176" s="47"/>
    </row>
    <row r="177" ht="15.75" customHeight="1">
      <c r="A177" s="46"/>
      <c r="B177" s="47"/>
      <c r="C177" s="47"/>
      <c r="D177" s="47"/>
      <c r="E177" s="47"/>
      <c r="F177" s="47"/>
      <c r="G177" s="47"/>
    </row>
    <row r="178" ht="15.75" customHeight="1">
      <c r="A178" s="46"/>
      <c r="B178" s="47"/>
      <c r="C178" s="47"/>
      <c r="D178" s="47"/>
      <c r="E178" s="47"/>
      <c r="F178" s="47"/>
      <c r="G178" s="47"/>
    </row>
    <row r="179" ht="15.75" customHeight="1">
      <c r="A179" s="46"/>
      <c r="B179" s="47"/>
      <c r="C179" s="47"/>
      <c r="D179" s="47"/>
      <c r="E179" s="47"/>
      <c r="F179" s="47"/>
      <c r="G179" s="47"/>
    </row>
    <row r="180" ht="15.75" customHeight="1">
      <c r="A180" s="46"/>
      <c r="B180" s="47"/>
      <c r="C180" s="47"/>
      <c r="D180" s="47"/>
      <c r="E180" s="47"/>
      <c r="F180" s="47"/>
      <c r="G180" s="47"/>
    </row>
    <row r="181" ht="15.75" customHeight="1">
      <c r="A181" s="46"/>
      <c r="B181" s="47"/>
      <c r="C181" s="47"/>
      <c r="D181" s="47"/>
      <c r="E181" s="47"/>
      <c r="F181" s="47"/>
      <c r="G181" s="47"/>
    </row>
    <row r="182" ht="15.75" customHeight="1">
      <c r="A182" s="46"/>
      <c r="B182" s="47"/>
      <c r="C182" s="47"/>
      <c r="D182" s="47"/>
      <c r="E182" s="47"/>
      <c r="F182" s="47"/>
      <c r="G182" s="47"/>
    </row>
    <row r="183" ht="15.75" customHeight="1">
      <c r="A183" s="46"/>
      <c r="B183" s="47"/>
      <c r="C183" s="47"/>
      <c r="D183" s="47"/>
      <c r="E183" s="47"/>
      <c r="F183" s="47"/>
      <c r="G183" s="47"/>
    </row>
    <row r="184" ht="15.75" customHeight="1">
      <c r="A184" s="46"/>
      <c r="B184" s="47"/>
      <c r="C184" s="47"/>
      <c r="D184" s="47"/>
      <c r="E184" s="47"/>
      <c r="F184" s="47"/>
      <c r="G184" s="47"/>
    </row>
    <row r="185" ht="15.75" customHeight="1">
      <c r="A185" s="46"/>
      <c r="B185" s="47"/>
      <c r="C185" s="47"/>
      <c r="D185" s="47"/>
      <c r="E185" s="47"/>
      <c r="F185" s="47"/>
      <c r="G185" s="47"/>
    </row>
    <row r="186" ht="15.75" customHeight="1">
      <c r="A186" s="46"/>
      <c r="B186" s="47"/>
      <c r="C186" s="47"/>
      <c r="D186" s="47"/>
      <c r="E186" s="47"/>
      <c r="F186" s="47"/>
      <c r="G186" s="47"/>
    </row>
    <row r="187" ht="15.75" customHeight="1">
      <c r="A187" s="46"/>
      <c r="B187" s="47"/>
      <c r="C187" s="47"/>
      <c r="D187" s="47"/>
      <c r="E187" s="47"/>
      <c r="F187" s="47"/>
      <c r="G187" s="47"/>
    </row>
    <row r="188" ht="15.75" customHeight="1">
      <c r="A188" s="46"/>
      <c r="B188" s="47"/>
      <c r="C188" s="47"/>
      <c r="D188" s="47"/>
      <c r="E188" s="47"/>
      <c r="F188" s="47"/>
      <c r="G188" s="47"/>
    </row>
    <row r="189" ht="15.75" customHeight="1">
      <c r="A189" s="46"/>
      <c r="B189" s="47"/>
      <c r="C189" s="47"/>
      <c r="D189" s="47"/>
      <c r="E189" s="47"/>
      <c r="F189" s="47"/>
      <c r="G189" s="47"/>
    </row>
    <row r="190" ht="15.75" customHeight="1">
      <c r="A190" s="46"/>
      <c r="B190" s="47"/>
      <c r="C190" s="47"/>
      <c r="D190" s="47"/>
      <c r="E190" s="47"/>
      <c r="F190" s="47"/>
      <c r="G190" s="47"/>
    </row>
    <row r="191" ht="15.75" customHeight="1">
      <c r="A191" s="46"/>
      <c r="B191" s="47"/>
      <c r="C191" s="47"/>
      <c r="D191" s="47"/>
      <c r="E191" s="47"/>
      <c r="F191" s="47"/>
      <c r="G191" s="47"/>
    </row>
    <row r="192" ht="15.75" customHeight="1">
      <c r="A192" s="46"/>
      <c r="B192" s="47"/>
      <c r="C192" s="47"/>
      <c r="D192" s="47"/>
      <c r="E192" s="47"/>
      <c r="F192" s="47"/>
      <c r="G192" s="47"/>
    </row>
    <row r="193" ht="15.75" customHeight="1">
      <c r="A193" s="46"/>
      <c r="B193" s="47"/>
      <c r="C193" s="47"/>
      <c r="D193" s="47"/>
      <c r="E193" s="47"/>
      <c r="F193" s="47"/>
      <c r="G193" s="47"/>
    </row>
    <row r="194" ht="15.75" customHeight="1">
      <c r="A194" s="46"/>
      <c r="B194" s="47"/>
      <c r="C194" s="47"/>
      <c r="D194" s="47"/>
      <c r="E194" s="47"/>
      <c r="F194" s="47"/>
      <c r="G194" s="47"/>
    </row>
    <row r="195" ht="15.75" customHeight="1">
      <c r="A195" s="46"/>
      <c r="B195" s="47"/>
      <c r="C195" s="47"/>
      <c r="D195" s="47"/>
      <c r="E195" s="47"/>
      <c r="F195" s="47"/>
      <c r="G195" s="47"/>
    </row>
    <row r="196" ht="15.75" customHeight="1">
      <c r="A196" s="46"/>
      <c r="B196" s="47"/>
      <c r="C196" s="47"/>
      <c r="D196" s="47"/>
      <c r="E196" s="47"/>
      <c r="F196" s="47"/>
      <c r="G196" s="47"/>
    </row>
    <row r="197" ht="15.75" customHeight="1">
      <c r="A197" s="46"/>
      <c r="B197" s="47"/>
      <c r="C197" s="47"/>
      <c r="D197" s="47"/>
      <c r="E197" s="47"/>
      <c r="F197" s="47"/>
      <c r="G197" s="47"/>
    </row>
    <row r="198" ht="15.75" customHeight="1">
      <c r="A198" s="46"/>
      <c r="B198" s="47"/>
      <c r="C198" s="47"/>
      <c r="D198" s="47"/>
      <c r="E198" s="47"/>
      <c r="F198" s="47"/>
      <c r="G198" s="47"/>
    </row>
    <row r="199" ht="15.75" customHeight="1">
      <c r="A199" s="46"/>
      <c r="B199" s="47"/>
      <c r="C199" s="47"/>
      <c r="D199" s="47"/>
      <c r="E199" s="47"/>
      <c r="F199" s="47"/>
      <c r="G199" s="47"/>
    </row>
    <row r="200" ht="15.75" customHeight="1">
      <c r="A200" s="46"/>
      <c r="B200" s="47"/>
      <c r="C200" s="47"/>
      <c r="D200" s="47"/>
      <c r="E200" s="47"/>
      <c r="F200" s="47"/>
      <c r="G200" s="47"/>
    </row>
    <row r="201" ht="15.75" customHeight="1">
      <c r="A201" s="46"/>
      <c r="B201" s="47"/>
      <c r="C201" s="47"/>
      <c r="D201" s="47"/>
      <c r="E201" s="47"/>
      <c r="F201" s="47"/>
      <c r="G201" s="47"/>
    </row>
    <row r="202" ht="15.75" customHeight="1">
      <c r="A202" s="46"/>
      <c r="B202" s="47"/>
      <c r="C202" s="47"/>
      <c r="D202" s="47"/>
      <c r="E202" s="47"/>
      <c r="F202" s="47"/>
      <c r="G202" s="47"/>
    </row>
    <row r="203" ht="15.75" customHeight="1">
      <c r="A203" s="46"/>
      <c r="B203" s="47"/>
      <c r="C203" s="47"/>
      <c r="D203" s="47"/>
      <c r="E203" s="47"/>
      <c r="F203" s="47"/>
      <c r="G203" s="47"/>
    </row>
    <row r="204" ht="15.75" customHeight="1">
      <c r="A204" s="46"/>
      <c r="B204" s="47"/>
      <c r="C204" s="47"/>
      <c r="D204" s="47"/>
      <c r="E204" s="47"/>
      <c r="F204" s="47"/>
      <c r="G204" s="47"/>
    </row>
    <row r="205" ht="15.75" customHeight="1">
      <c r="A205" s="46"/>
      <c r="B205" s="47"/>
      <c r="C205" s="47"/>
      <c r="D205" s="47"/>
      <c r="E205" s="47"/>
      <c r="F205" s="47"/>
      <c r="G205" s="47"/>
    </row>
    <row r="206" ht="15.75" customHeight="1">
      <c r="A206" s="46"/>
      <c r="B206" s="47"/>
      <c r="C206" s="47"/>
      <c r="D206" s="47"/>
      <c r="E206" s="47"/>
      <c r="F206" s="47"/>
      <c r="G206" s="47"/>
    </row>
    <row r="207" ht="15.75" customHeight="1">
      <c r="A207" s="46"/>
      <c r="B207" s="47"/>
      <c r="C207" s="47"/>
      <c r="D207" s="47"/>
      <c r="E207" s="47"/>
      <c r="F207" s="47"/>
      <c r="G207" s="47"/>
    </row>
    <row r="208" ht="15.75" customHeight="1">
      <c r="A208" s="46"/>
      <c r="B208" s="47"/>
      <c r="C208" s="47"/>
      <c r="D208" s="47"/>
      <c r="E208" s="47"/>
      <c r="F208" s="47"/>
      <c r="G208" s="47"/>
    </row>
    <row r="209" ht="15.75" customHeight="1">
      <c r="A209" s="46"/>
      <c r="B209" s="47"/>
      <c r="C209" s="47"/>
      <c r="D209" s="47"/>
      <c r="E209" s="47"/>
      <c r="F209" s="47"/>
      <c r="G209" s="47"/>
    </row>
    <row r="210" ht="15.75" customHeight="1">
      <c r="A210" s="46"/>
      <c r="B210" s="47"/>
      <c r="C210" s="47"/>
      <c r="D210" s="47"/>
      <c r="E210" s="47"/>
      <c r="F210" s="47"/>
      <c r="G210" s="47"/>
    </row>
    <row r="211" ht="15.75" customHeight="1">
      <c r="A211" s="46"/>
      <c r="B211" s="47"/>
      <c r="C211" s="47"/>
      <c r="D211" s="47"/>
      <c r="E211" s="47"/>
      <c r="F211" s="47"/>
      <c r="G211" s="47"/>
    </row>
    <row r="212" ht="15.75" customHeight="1">
      <c r="A212" s="46"/>
      <c r="B212" s="47"/>
      <c r="C212" s="47"/>
      <c r="D212" s="47"/>
      <c r="E212" s="47"/>
      <c r="F212" s="47"/>
      <c r="G212" s="47"/>
    </row>
    <row r="213" ht="15.75" customHeight="1">
      <c r="A213" s="46"/>
      <c r="B213" s="47"/>
      <c r="C213" s="47"/>
      <c r="D213" s="47"/>
      <c r="E213" s="47"/>
      <c r="F213" s="47"/>
      <c r="G213" s="47"/>
    </row>
    <row r="214" ht="15.75" customHeight="1">
      <c r="A214" s="46"/>
      <c r="B214" s="47"/>
      <c r="C214" s="47"/>
      <c r="D214" s="47"/>
      <c r="E214" s="47"/>
      <c r="F214" s="47"/>
      <c r="G214" s="47"/>
    </row>
    <row r="215" ht="15.75" customHeight="1">
      <c r="A215" s="46"/>
      <c r="B215" s="47"/>
      <c r="C215" s="47"/>
      <c r="D215" s="47"/>
      <c r="E215" s="47"/>
      <c r="F215" s="47"/>
      <c r="G215" s="47"/>
    </row>
    <row r="216" ht="15.75" customHeight="1">
      <c r="A216" s="46"/>
      <c r="B216" s="47"/>
      <c r="C216" s="47"/>
      <c r="D216" s="47"/>
      <c r="E216" s="47"/>
      <c r="F216" s="47"/>
      <c r="G216" s="47"/>
    </row>
    <row r="217" ht="15.75" customHeight="1">
      <c r="A217" s="46"/>
      <c r="B217" s="47"/>
      <c r="C217" s="47"/>
      <c r="D217" s="47"/>
      <c r="E217" s="47"/>
      <c r="F217" s="47"/>
      <c r="G217" s="47"/>
    </row>
    <row r="218" ht="15.75" customHeight="1">
      <c r="A218" s="46"/>
      <c r="B218" s="47"/>
      <c r="C218" s="47"/>
      <c r="D218" s="47"/>
      <c r="E218" s="47"/>
      <c r="F218" s="47"/>
      <c r="G218" s="47"/>
    </row>
    <row r="219" ht="15.75" customHeight="1">
      <c r="A219" s="46"/>
      <c r="B219" s="47"/>
      <c r="C219" s="47"/>
      <c r="D219" s="47"/>
      <c r="E219" s="47"/>
      <c r="F219" s="47"/>
      <c r="G219" s="47"/>
    </row>
    <row r="220" ht="15.75" customHeight="1">
      <c r="A220" s="46"/>
      <c r="B220" s="47"/>
      <c r="C220" s="47"/>
      <c r="D220" s="47"/>
      <c r="E220" s="47"/>
      <c r="F220" s="47"/>
      <c r="G220" s="47"/>
    </row>
    <row r="221" ht="15.75" customHeight="1">
      <c r="A221" s="46"/>
      <c r="B221" s="47"/>
      <c r="C221" s="47"/>
      <c r="D221" s="47"/>
      <c r="E221" s="47"/>
      <c r="F221" s="47"/>
      <c r="G221" s="47"/>
    </row>
    <row r="222" ht="15.75" customHeight="1">
      <c r="A222" s="46"/>
      <c r="B222" s="47"/>
      <c r="C222" s="47"/>
      <c r="D222" s="47"/>
      <c r="E222" s="47"/>
      <c r="F222" s="47"/>
      <c r="G222" s="47"/>
    </row>
    <row r="223" ht="15.75" customHeight="1">
      <c r="A223" s="46"/>
      <c r="B223" s="47"/>
      <c r="C223" s="47"/>
      <c r="D223" s="47"/>
      <c r="E223" s="47"/>
      <c r="F223" s="47"/>
      <c r="G223" s="47"/>
    </row>
    <row r="224" ht="15.75" customHeight="1">
      <c r="A224" s="46"/>
      <c r="B224" s="47"/>
      <c r="C224" s="47"/>
      <c r="D224" s="47"/>
      <c r="E224" s="47"/>
      <c r="F224" s="47"/>
      <c r="G224" s="47"/>
    </row>
    <row r="225" ht="15.75" customHeight="1">
      <c r="A225" s="46"/>
      <c r="B225" s="47"/>
      <c r="C225" s="47"/>
      <c r="D225" s="47"/>
      <c r="E225" s="47"/>
      <c r="F225" s="47"/>
      <c r="G225" s="47"/>
    </row>
    <row r="226" ht="15.75" customHeight="1">
      <c r="A226" s="46"/>
      <c r="B226" s="47"/>
      <c r="C226" s="47"/>
      <c r="D226" s="47"/>
      <c r="E226" s="47"/>
      <c r="F226" s="47"/>
      <c r="G226" s="47"/>
    </row>
    <row r="227" ht="15.75" customHeight="1">
      <c r="A227" s="46"/>
      <c r="B227" s="47"/>
      <c r="C227" s="47"/>
      <c r="D227" s="47"/>
      <c r="E227" s="47"/>
      <c r="F227" s="47"/>
      <c r="G227" s="47"/>
    </row>
    <row r="228" ht="15.75" customHeight="1">
      <c r="A228" s="46"/>
      <c r="B228" s="47"/>
      <c r="C228" s="47"/>
      <c r="D228" s="47"/>
      <c r="E228" s="47"/>
      <c r="F228" s="47"/>
      <c r="G228" s="47"/>
    </row>
    <row r="229" ht="15.75" customHeight="1">
      <c r="A229" s="46"/>
      <c r="B229" s="47"/>
      <c r="C229" s="47"/>
      <c r="D229" s="47"/>
      <c r="E229" s="47"/>
      <c r="F229" s="47"/>
      <c r="G229" s="47"/>
    </row>
    <row r="230" ht="15.75" customHeight="1">
      <c r="A230" s="46"/>
      <c r="B230" s="47"/>
      <c r="C230" s="47"/>
      <c r="D230" s="47"/>
      <c r="E230" s="47"/>
      <c r="F230" s="47"/>
      <c r="G230" s="47"/>
    </row>
    <row r="231" ht="15.75" customHeight="1">
      <c r="A231" s="46"/>
      <c r="B231" s="47"/>
      <c r="C231" s="47"/>
      <c r="D231" s="47"/>
      <c r="E231" s="47"/>
      <c r="F231" s="47"/>
      <c r="G231" s="47"/>
    </row>
    <row r="232" ht="15.75" customHeight="1">
      <c r="A232" s="46"/>
      <c r="B232" s="47"/>
      <c r="C232" s="47"/>
      <c r="D232" s="47"/>
      <c r="E232" s="47"/>
      <c r="F232" s="47"/>
      <c r="G232" s="47"/>
    </row>
    <row r="233" ht="15.75" customHeight="1">
      <c r="A233" s="46"/>
      <c r="B233" s="47"/>
      <c r="C233" s="47"/>
      <c r="D233" s="47"/>
      <c r="E233" s="47"/>
      <c r="F233" s="47"/>
      <c r="G233" s="47"/>
    </row>
    <row r="234" ht="15.75" customHeight="1">
      <c r="A234" s="46"/>
      <c r="B234" s="47"/>
      <c r="C234" s="47"/>
      <c r="D234" s="47"/>
      <c r="E234" s="47"/>
      <c r="F234" s="47"/>
      <c r="G234" s="47"/>
    </row>
    <row r="235" ht="15.75" customHeight="1">
      <c r="A235" s="46"/>
      <c r="B235" s="47"/>
      <c r="C235" s="47"/>
      <c r="D235" s="47"/>
      <c r="E235" s="47"/>
      <c r="F235" s="47"/>
      <c r="G235" s="47"/>
    </row>
    <row r="236" ht="15.75" customHeight="1">
      <c r="A236" s="46"/>
      <c r="B236" s="47"/>
      <c r="C236" s="47"/>
      <c r="D236" s="47"/>
      <c r="E236" s="47"/>
      <c r="F236" s="47"/>
      <c r="G236" s="47"/>
    </row>
    <row r="237" ht="15.75" customHeight="1">
      <c r="A237" s="46"/>
      <c r="B237" s="47"/>
      <c r="C237" s="47"/>
      <c r="D237" s="47"/>
      <c r="E237" s="47"/>
      <c r="F237" s="47"/>
      <c r="G237" s="47"/>
    </row>
    <row r="238" ht="15.75" customHeight="1">
      <c r="A238" s="46"/>
      <c r="B238" s="47"/>
      <c r="C238" s="47"/>
      <c r="D238" s="47"/>
      <c r="E238" s="47"/>
      <c r="F238" s="47"/>
      <c r="G238" s="47"/>
    </row>
    <row r="239" ht="15.75" customHeight="1">
      <c r="A239" s="46"/>
      <c r="B239" s="47"/>
      <c r="C239" s="47"/>
      <c r="D239" s="47"/>
      <c r="E239" s="47"/>
      <c r="F239" s="47"/>
      <c r="G239" s="47"/>
    </row>
    <row r="240" ht="15.75" customHeight="1">
      <c r="A240" s="46"/>
      <c r="B240" s="47"/>
      <c r="C240" s="47"/>
      <c r="D240" s="47"/>
      <c r="E240" s="47"/>
      <c r="F240" s="47"/>
      <c r="G240" s="47"/>
    </row>
    <row r="241" ht="15.75" customHeight="1">
      <c r="A241" s="46"/>
      <c r="B241" s="47"/>
      <c r="C241" s="47"/>
      <c r="D241" s="47"/>
      <c r="E241" s="47"/>
      <c r="F241" s="47"/>
      <c r="G241" s="47"/>
    </row>
    <row r="242" ht="15.75" customHeight="1">
      <c r="A242" s="46"/>
      <c r="B242" s="47"/>
      <c r="C242" s="47"/>
      <c r="D242" s="47"/>
      <c r="E242" s="47"/>
      <c r="F242" s="47"/>
      <c r="G242" s="47"/>
    </row>
    <row r="243" ht="15.75" customHeight="1">
      <c r="A243" s="46"/>
      <c r="B243" s="47"/>
      <c r="C243" s="47"/>
      <c r="D243" s="47"/>
      <c r="E243" s="47"/>
      <c r="F243" s="47"/>
      <c r="G243" s="47"/>
    </row>
    <row r="244" ht="15.75" customHeight="1">
      <c r="A244" s="46"/>
      <c r="B244" s="47"/>
      <c r="C244" s="47"/>
      <c r="D244" s="47"/>
      <c r="E244" s="47"/>
      <c r="F244" s="47"/>
      <c r="G244" s="47"/>
    </row>
    <row r="245" ht="15.75" customHeight="1">
      <c r="A245" s="46"/>
      <c r="B245" s="47"/>
      <c r="C245" s="47"/>
      <c r="D245" s="47"/>
      <c r="E245" s="47"/>
      <c r="F245" s="47"/>
      <c r="G245" s="47"/>
    </row>
    <row r="246" ht="15.75" customHeight="1">
      <c r="A246" s="46"/>
      <c r="B246" s="47"/>
      <c r="C246" s="47"/>
      <c r="D246" s="47"/>
      <c r="E246" s="47"/>
      <c r="F246" s="47"/>
      <c r="G246" s="47"/>
    </row>
    <row r="247" ht="15.75" customHeight="1">
      <c r="A247" s="46"/>
      <c r="B247" s="47"/>
      <c r="C247" s="47"/>
      <c r="D247" s="47"/>
      <c r="E247" s="47"/>
      <c r="F247" s="47"/>
      <c r="G247" s="47"/>
    </row>
    <row r="248" ht="15.75" customHeight="1">
      <c r="A248" s="46"/>
      <c r="B248" s="47"/>
      <c r="C248" s="47"/>
      <c r="D248" s="47"/>
      <c r="E248" s="47"/>
      <c r="F248" s="47"/>
      <c r="G248" s="47"/>
    </row>
    <row r="249" ht="15.75" customHeight="1">
      <c r="A249" s="46"/>
      <c r="B249" s="47"/>
      <c r="C249" s="47"/>
      <c r="D249" s="47"/>
      <c r="E249" s="47"/>
      <c r="F249" s="47"/>
      <c r="G249" s="47"/>
    </row>
    <row r="250" ht="15.75" customHeight="1">
      <c r="A250" s="46"/>
    </row>
    <row r="251" ht="15.75" customHeight="1">
      <c r="A251" s="46"/>
    </row>
    <row r="252" ht="15.75" customHeight="1">
      <c r="A252" s="46"/>
    </row>
    <row r="253" ht="15.75" customHeight="1">
      <c r="A253" s="46"/>
    </row>
    <row r="254" ht="15.75" customHeight="1">
      <c r="A254" s="46"/>
    </row>
    <row r="255" ht="15.75" customHeight="1">
      <c r="A255" s="46"/>
    </row>
    <row r="256" ht="15.75" customHeight="1">
      <c r="A256" s="46"/>
    </row>
    <row r="257" ht="15.75" customHeight="1">
      <c r="A257" s="46"/>
    </row>
    <row r="258" ht="15.75" customHeight="1">
      <c r="A258" s="46"/>
    </row>
    <row r="259" ht="15.75" customHeight="1">
      <c r="A259" s="46"/>
    </row>
    <row r="260" ht="15.75" customHeight="1">
      <c r="A260" s="46"/>
    </row>
    <row r="261" ht="15.75" customHeight="1">
      <c r="A261" s="46"/>
    </row>
    <row r="262" ht="15.75" customHeight="1">
      <c r="A262" s="46"/>
    </row>
    <row r="263" ht="15.75" customHeight="1">
      <c r="A263" s="46"/>
    </row>
    <row r="264" ht="15.75" customHeight="1">
      <c r="A264" s="46"/>
    </row>
    <row r="265" ht="15.75" customHeight="1">
      <c r="A265" s="46"/>
    </row>
    <row r="266" ht="15.75" customHeight="1">
      <c r="A266" s="46"/>
    </row>
    <row r="267" ht="15.75" customHeight="1">
      <c r="A267" s="46"/>
    </row>
    <row r="268" ht="15.75" customHeight="1">
      <c r="A268" s="46"/>
    </row>
    <row r="269" ht="15.75" customHeight="1">
      <c r="A269" s="46"/>
    </row>
    <row r="270" ht="15.75" customHeight="1">
      <c r="A270" s="46"/>
    </row>
    <row r="271" ht="15.75" customHeight="1">
      <c r="A271" s="46"/>
    </row>
    <row r="272" ht="15.75" customHeight="1">
      <c r="A272" s="46"/>
    </row>
    <row r="273" ht="15.75" customHeight="1">
      <c r="A273" s="46"/>
    </row>
    <row r="274" ht="15.75" customHeight="1">
      <c r="A274" s="46"/>
    </row>
    <row r="275" ht="15.75" customHeight="1">
      <c r="A275" s="46"/>
    </row>
    <row r="276" ht="15.75" customHeight="1">
      <c r="A276" s="46"/>
    </row>
    <row r="277" ht="15.75" customHeight="1">
      <c r="A277" s="46"/>
    </row>
    <row r="278" ht="15.75" customHeight="1">
      <c r="A278" s="46"/>
    </row>
    <row r="279" ht="15.75" customHeight="1">
      <c r="A279" s="46"/>
    </row>
    <row r="280" ht="15.75" customHeight="1">
      <c r="A280" s="46"/>
    </row>
    <row r="281" ht="15.75" customHeight="1">
      <c r="A281" s="46"/>
    </row>
    <row r="282" ht="15.75" customHeight="1">
      <c r="A282" s="46"/>
    </row>
    <row r="283" ht="15.75" customHeight="1">
      <c r="A283" s="46"/>
    </row>
    <row r="284" ht="15.75" customHeight="1">
      <c r="A284" s="46"/>
    </row>
    <row r="285" ht="15.75" customHeight="1">
      <c r="A285" s="46"/>
    </row>
    <row r="286" ht="15.75" customHeight="1">
      <c r="A286" s="46"/>
    </row>
    <row r="287" ht="15.75" customHeight="1">
      <c r="A287" s="46"/>
    </row>
    <row r="288" ht="15.75" customHeight="1">
      <c r="A288" s="46"/>
    </row>
    <row r="289" ht="15.75" customHeight="1">
      <c r="A289" s="46"/>
    </row>
    <row r="290" ht="15.75" customHeight="1">
      <c r="A290" s="46"/>
    </row>
    <row r="291" ht="15.75" customHeight="1">
      <c r="A291" s="46"/>
    </row>
    <row r="292" ht="15.75" customHeight="1">
      <c r="A292" s="46"/>
    </row>
    <row r="293" ht="15.75" customHeight="1">
      <c r="A293" s="46"/>
    </row>
    <row r="294" ht="15.75" customHeight="1">
      <c r="A294" s="46"/>
    </row>
    <row r="295" ht="15.75" customHeight="1">
      <c r="A295" s="46"/>
    </row>
    <row r="296" ht="15.75" customHeight="1">
      <c r="A296" s="46"/>
    </row>
    <row r="297" ht="15.75" customHeight="1">
      <c r="A297" s="46"/>
    </row>
    <row r="298" ht="15.75" customHeight="1">
      <c r="A298" s="46"/>
    </row>
    <row r="299" ht="15.75" customHeight="1">
      <c r="A299" s="46"/>
    </row>
    <row r="300" ht="15.75" customHeight="1">
      <c r="A300" s="46"/>
    </row>
    <row r="301" ht="15.75" customHeight="1">
      <c r="A301" s="46"/>
    </row>
    <row r="302" ht="15.75" customHeight="1">
      <c r="A302" s="46"/>
    </row>
    <row r="303" ht="15.75" customHeight="1">
      <c r="A303" s="46"/>
    </row>
    <row r="304" ht="15.75" customHeight="1">
      <c r="A304" s="46"/>
    </row>
    <row r="305" ht="15.75" customHeight="1">
      <c r="A305" s="46"/>
    </row>
    <row r="306" ht="15.75" customHeight="1">
      <c r="A306" s="46"/>
    </row>
    <row r="307" ht="15.75" customHeight="1">
      <c r="A307" s="46"/>
    </row>
    <row r="308" ht="15.75" customHeight="1">
      <c r="A308" s="46"/>
    </row>
    <row r="309" ht="15.75" customHeight="1">
      <c r="A309" s="46"/>
    </row>
    <row r="310" ht="15.75" customHeight="1">
      <c r="A310" s="46"/>
    </row>
    <row r="311" ht="15.75" customHeight="1">
      <c r="A311" s="46"/>
    </row>
    <row r="312" ht="15.75" customHeight="1">
      <c r="A312" s="46"/>
    </row>
    <row r="313" ht="15.75" customHeight="1">
      <c r="A313" s="46"/>
    </row>
    <row r="314" ht="15.75" customHeight="1">
      <c r="A314" s="46"/>
    </row>
    <row r="315" ht="15.75" customHeight="1">
      <c r="A315" s="46"/>
    </row>
    <row r="316" ht="15.75" customHeight="1">
      <c r="A316" s="46"/>
    </row>
    <row r="317" ht="15.75" customHeight="1">
      <c r="A317" s="46"/>
    </row>
    <row r="318" ht="15.75" customHeight="1">
      <c r="A318" s="46"/>
    </row>
    <row r="319" ht="15.75" customHeight="1">
      <c r="A319" s="46"/>
    </row>
    <row r="320" ht="15.75" customHeight="1">
      <c r="A320" s="46"/>
    </row>
    <row r="321" ht="15.75" customHeight="1">
      <c r="A321" s="46"/>
    </row>
    <row r="322" ht="15.75" customHeight="1">
      <c r="A322" s="46"/>
    </row>
    <row r="323" ht="15.75" customHeight="1">
      <c r="A323" s="46"/>
    </row>
    <row r="324" ht="15.75" customHeight="1">
      <c r="A324" s="46"/>
    </row>
    <row r="325" ht="15.75" customHeight="1">
      <c r="A325" s="46"/>
    </row>
    <row r="326" ht="15.75" customHeight="1">
      <c r="A326" s="46"/>
    </row>
    <row r="327" ht="15.75" customHeight="1">
      <c r="A327" s="46"/>
    </row>
    <row r="328" ht="15.75" customHeight="1">
      <c r="A328" s="46"/>
    </row>
    <row r="329" ht="15.75" customHeight="1">
      <c r="A329" s="46"/>
    </row>
    <row r="330" ht="15.75" customHeight="1">
      <c r="A330" s="46"/>
    </row>
    <row r="331" ht="15.75" customHeight="1">
      <c r="A331" s="46"/>
    </row>
    <row r="332" ht="15.75" customHeight="1">
      <c r="A332" s="46"/>
    </row>
    <row r="333" ht="15.75" customHeight="1">
      <c r="A333" s="46"/>
    </row>
    <row r="334" ht="15.75" customHeight="1">
      <c r="A334" s="46"/>
    </row>
    <row r="335" ht="15.75" customHeight="1">
      <c r="A335" s="46"/>
    </row>
    <row r="336" ht="15.75" customHeight="1">
      <c r="A336" s="46"/>
    </row>
    <row r="337" ht="15.75" customHeight="1">
      <c r="A337" s="46"/>
    </row>
    <row r="338" ht="15.75" customHeight="1">
      <c r="A338" s="46"/>
    </row>
    <row r="339" ht="15.75" customHeight="1">
      <c r="A339" s="46"/>
    </row>
    <row r="340" ht="15.75" customHeight="1">
      <c r="A340" s="46"/>
    </row>
    <row r="341" ht="15.75" customHeight="1">
      <c r="A341" s="46"/>
    </row>
    <row r="342" ht="15.75" customHeight="1">
      <c r="A342" s="46"/>
    </row>
    <row r="343" ht="15.75" customHeight="1">
      <c r="A343" s="46"/>
    </row>
    <row r="344" ht="15.75" customHeight="1">
      <c r="A344" s="46"/>
    </row>
    <row r="345" ht="15.75" customHeight="1">
      <c r="A345" s="46"/>
    </row>
    <row r="346" ht="15.75" customHeight="1">
      <c r="A346" s="46"/>
    </row>
    <row r="347" ht="15.75" customHeight="1">
      <c r="A347" s="46"/>
    </row>
    <row r="348" ht="15.75" customHeight="1">
      <c r="A348" s="46"/>
    </row>
    <row r="349" ht="15.75" customHeight="1">
      <c r="A349" s="46"/>
    </row>
    <row r="350" ht="15.75" customHeight="1">
      <c r="A350" s="46"/>
    </row>
    <row r="351" ht="15.75" customHeight="1">
      <c r="A351" s="46"/>
    </row>
    <row r="352" ht="15.75" customHeight="1">
      <c r="A352" s="46"/>
    </row>
    <row r="353" ht="15.75" customHeight="1">
      <c r="A353" s="46"/>
    </row>
    <row r="354" ht="15.75" customHeight="1">
      <c r="A354" s="46"/>
    </row>
    <row r="355" ht="15.75" customHeight="1">
      <c r="A355" s="46"/>
    </row>
    <row r="356" ht="15.75" customHeight="1">
      <c r="A356" s="46"/>
    </row>
    <row r="357" ht="15.75" customHeight="1">
      <c r="A357" s="46"/>
    </row>
    <row r="358" ht="15.75" customHeight="1">
      <c r="A358" s="46"/>
    </row>
    <row r="359" ht="15.75" customHeight="1">
      <c r="A359" s="46"/>
    </row>
    <row r="360" ht="15.75" customHeight="1">
      <c r="A360" s="46"/>
    </row>
    <row r="361" ht="15.75" customHeight="1">
      <c r="A361" s="46"/>
    </row>
    <row r="362" ht="15.75" customHeight="1">
      <c r="A362" s="46"/>
    </row>
    <row r="363" ht="15.75" customHeight="1">
      <c r="A363" s="46"/>
    </row>
    <row r="364" ht="15.75" customHeight="1">
      <c r="A364" s="46"/>
    </row>
    <row r="365" ht="15.75" customHeight="1">
      <c r="A365" s="46"/>
    </row>
    <row r="366" ht="15.75" customHeight="1">
      <c r="A366" s="46"/>
    </row>
    <row r="367" ht="15.75" customHeight="1">
      <c r="A367" s="46"/>
    </row>
    <row r="368" ht="15.75" customHeight="1">
      <c r="A368" s="46"/>
    </row>
    <row r="369" ht="15.75" customHeight="1">
      <c r="A369" s="46"/>
    </row>
    <row r="370" ht="15.75" customHeight="1">
      <c r="A370" s="46"/>
    </row>
    <row r="371" ht="15.75" customHeight="1">
      <c r="A371" s="46"/>
    </row>
    <row r="372" ht="15.75" customHeight="1">
      <c r="A372" s="46"/>
    </row>
    <row r="373" ht="15.75" customHeight="1">
      <c r="A373" s="46"/>
    </row>
    <row r="374" ht="15.75" customHeight="1">
      <c r="A374" s="46"/>
    </row>
    <row r="375" ht="15.75" customHeight="1">
      <c r="A375" s="46"/>
    </row>
    <row r="376" ht="15.75" customHeight="1">
      <c r="A376" s="46"/>
    </row>
    <row r="377" ht="15.75" customHeight="1">
      <c r="A377" s="46"/>
    </row>
    <row r="378" ht="15.75" customHeight="1">
      <c r="A378" s="46"/>
    </row>
    <row r="379" ht="15.75" customHeight="1">
      <c r="A379" s="46"/>
    </row>
    <row r="380" ht="15.75" customHeight="1">
      <c r="A380" s="46"/>
    </row>
    <row r="381" ht="15.75" customHeight="1">
      <c r="A381" s="46"/>
    </row>
    <row r="382" ht="15.75" customHeight="1">
      <c r="A382" s="46"/>
    </row>
    <row r="383" ht="15.75" customHeight="1">
      <c r="A383" s="46"/>
    </row>
    <row r="384" ht="15.75" customHeight="1">
      <c r="A384" s="46"/>
    </row>
    <row r="385" ht="15.75" customHeight="1">
      <c r="A385" s="46"/>
    </row>
    <row r="386" ht="15.75" customHeight="1">
      <c r="A386" s="46"/>
    </row>
    <row r="387" ht="15.75" customHeight="1">
      <c r="A387" s="46"/>
    </row>
    <row r="388" ht="15.75" customHeight="1">
      <c r="A388" s="46"/>
    </row>
    <row r="389" ht="15.75" customHeight="1">
      <c r="A389" s="46"/>
    </row>
    <row r="390" ht="15.75" customHeight="1">
      <c r="A390" s="46"/>
    </row>
    <row r="391" ht="15.75" customHeight="1">
      <c r="A391" s="46"/>
    </row>
    <row r="392" ht="15.75" customHeight="1">
      <c r="A392" s="46"/>
    </row>
    <row r="393" ht="15.75" customHeight="1">
      <c r="A393" s="46"/>
    </row>
    <row r="394" ht="15.75" customHeight="1">
      <c r="A394" s="46"/>
    </row>
    <row r="395" ht="15.75" customHeight="1">
      <c r="A395" s="46"/>
    </row>
    <row r="396" ht="15.75" customHeight="1">
      <c r="A396" s="46"/>
    </row>
    <row r="397" ht="15.75" customHeight="1">
      <c r="A397" s="46"/>
    </row>
    <row r="398" ht="15.75" customHeight="1">
      <c r="A398" s="46"/>
    </row>
    <row r="399" ht="15.75" customHeight="1">
      <c r="A399" s="46"/>
    </row>
    <row r="400" ht="15.75" customHeight="1">
      <c r="A400" s="46"/>
    </row>
    <row r="401" ht="15.75" customHeight="1">
      <c r="A401" s="46"/>
    </row>
    <row r="402" ht="15.75" customHeight="1">
      <c r="A402" s="46"/>
    </row>
    <row r="403" ht="15.75" customHeight="1">
      <c r="A403" s="46"/>
    </row>
    <row r="404" ht="15.75" customHeight="1">
      <c r="A404" s="46"/>
    </row>
    <row r="405" ht="15.75" customHeight="1">
      <c r="A405" s="46"/>
    </row>
    <row r="406" ht="15.75" customHeight="1">
      <c r="A406" s="46"/>
    </row>
    <row r="407" ht="15.75" customHeight="1">
      <c r="A407" s="46"/>
    </row>
    <row r="408" ht="15.75" customHeight="1">
      <c r="A408" s="46"/>
    </row>
    <row r="409" ht="15.75" customHeight="1">
      <c r="A409" s="46"/>
    </row>
    <row r="410" ht="15.75" customHeight="1">
      <c r="A410" s="46"/>
    </row>
    <row r="411" ht="15.75" customHeight="1">
      <c r="A411" s="46"/>
    </row>
    <row r="412" ht="15.75" customHeight="1">
      <c r="A412" s="46"/>
    </row>
    <row r="413" ht="15.75" customHeight="1">
      <c r="A413" s="46"/>
    </row>
    <row r="414" ht="15.75" customHeight="1">
      <c r="A414" s="46"/>
    </row>
    <row r="415" ht="15.75" customHeight="1">
      <c r="A415" s="46"/>
    </row>
    <row r="416" ht="15.75" customHeight="1">
      <c r="A416" s="46"/>
    </row>
    <row r="417" ht="15.75" customHeight="1">
      <c r="A417" s="46"/>
    </row>
    <row r="418" ht="15.75" customHeight="1">
      <c r="A418" s="46"/>
    </row>
    <row r="419" ht="15.75" customHeight="1">
      <c r="A419" s="46"/>
    </row>
    <row r="420" ht="15.75" customHeight="1">
      <c r="A420" s="46"/>
    </row>
    <row r="421" ht="15.75" customHeight="1">
      <c r="A421" s="46"/>
    </row>
    <row r="422" ht="15.75" customHeight="1">
      <c r="A422" s="46"/>
    </row>
    <row r="423" ht="15.75" customHeight="1">
      <c r="A423" s="46"/>
    </row>
    <row r="424" ht="15.75" customHeight="1">
      <c r="A424" s="46"/>
    </row>
    <row r="425" ht="15.75" customHeight="1">
      <c r="A425" s="46"/>
    </row>
    <row r="426" ht="15.75" customHeight="1">
      <c r="A426" s="46"/>
    </row>
    <row r="427" ht="15.75" customHeight="1">
      <c r="A427" s="46"/>
    </row>
    <row r="428" ht="15.75" customHeight="1">
      <c r="A428" s="46"/>
    </row>
    <row r="429" ht="15.75" customHeight="1">
      <c r="A429" s="46"/>
    </row>
    <row r="430" ht="15.75" customHeight="1">
      <c r="A430" s="46"/>
    </row>
    <row r="431" ht="15.75" customHeight="1">
      <c r="A431" s="46"/>
    </row>
    <row r="432" ht="15.75" customHeight="1">
      <c r="A432" s="46"/>
    </row>
    <row r="433" ht="15.75" customHeight="1">
      <c r="A433" s="46"/>
    </row>
    <row r="434" ht="15.75" customHeight="1">
      <c r="A434" s="46"/>
    </row>
    <row r="435" ht="15.75" customHeight="1">
      <c r="A435" s="46"/>
    </row>
    <row r="436" ht="15.75" customHeight="1">
      <c r="A436" s="46"/>
    </row>
    <row r="437" ht="15.75" customHeight="1">
      <c r="A437" s="46"/>
    </row>
    <row r="438" ht="15.75" customHeight="1">
      <c r="A438" s="46"/>
    </row>
    <row r="439" ht="15.75" customHeight="1">
      <c r="A439" s="46"/>
    </row>
    <row r="440" ht="15.75" customHeight="1">
      <c r="A440" s="46"/>
    </row>
    <row r="441" ht="15.75" customHeight="1">
      <c r="A441" s="46"/>
    </row>
    <row r="442" ht="15.75" customHeight="1">
      <c r="A442" s="46"/>
    </row>
    <row r="443" ht="15.75" customHeight="1">
      <c r="A443" s="46"/>
    </row>
    <row r="444" ht="15.75" customHeight="1">
      <c r="A444" s="46"/>
    </row>
    <row r="445" ht="15.75" customHeight="1">
      <c r="A445" s="46"/>
    </row>
    <row r="446" ht="15.75" customHeight="1">
      <c r="A446" s="46"/>
    </row>
    <row r="447" ht="15.75" customHeight="1">
      <c r="A447" s="46"/>
    </row>
    <row r="448" ht="15.75" customHeight="1">
      <c r="A448" s="46"/>
    </row>
    <row r="449" ht="15.75" customHeight="1">
      <c r="A449" s="46"/>
    </row>
    <row r="450" ht="15.75" customHeight="1">
      <c r="A450" s="46"/>
    </row>
    <row r="451" ht="15.75" customHeight="1">
      <c r="A451" s="46"/>
    </row>
    <row r="452" ht="15.75" customHeight="1">
      <c r="A452" s="46"/>
    </row>
    <row r="453" ht="15.75" customHeight="1">
      <c r="A453" s="46"/>
    </row>
    <row r="454" ht="15.75" customHeight="1">
      <c r="A454" s="46"/>
    </row>
    <row r="455" ht="15.75" customHeight="1">
      <c r="A455" s="46"/>
    </row>
    <row r="456" ht="15.75" customHeight="1">
      <c r="A456" s="46"/>
    </row>
    <row r="457" ht="15.75" customHeight="1">
      <c r="A457" s="46"/>
    </row>
    <row r="458" ht="15.75" customHeight="1">
      <c r="A458" s="46"/>
    </row>
    <row r="459" ht="15.75" customHeight="1">
      <c r="A459" s="46"/>
    </row>
    <row r="460" ht="15.75" customHeight="1">
      <c r="A460" s="46"/>
    </row>
    <row r="461" ht="15.75" customHeight="1">
      <c r="A461" s="46"/>
    </row>
    <row r="462" ht="15.75" customHeight="1">
      <c r="A462" s="46"/>
    </row>
    <row r="463" ht="15.75" customHeight="1">
      <c r="A463" s="46"/>
    </row>
    <row r="464" ht="15.75" customHeight="1">
      <c r="A464" s="46"/>
    </row>
    <row r="465" ht="15.75" customHeight="1">
      <c r="A465" s="46"/>
    </row>
    <row r="466" ht="15.75" customHeight="1">
      <c r="A466" s="46"/>
    </row>
    <row r="467" ht="15.75" customHeight="1">
      <c r="A467" s="46"/>
    </row>
    <row r="468" ht="15.75" customHeight="1">
      <c r="A468" s="46"/>
    </row>
    <row r="469" ht="15.75" customHeight="1">
      <c r="A469" s="46"/>
    </row>
    <row r="470" ht="15.75" customHeight="1">
      <c r="A470" s="46"/>
    </row>
    <row r="471" ht="15.75" customHeight="1">
      <c r="A471" s="46"/>
    </row>
    <row r="472" ht="15.75" customHeight="1">
      <c r="A472" s="46"/>
    </row>
    <row r="473" ht="15.75" customHeight="1">
      <c r="A473" s="46"/>
    </row>
    <row r="474" ht="15.75" customHeight="1">
      <c r="A474" s="46"/>
    </row>
    <row r="475" ht="15.75" customHeight="1">
      <c r="A475" s="46"/>
    </row>
    <row r="476" ht="15.75" customHeight="1">
      <c r="A476" s="46"/>
    </row>
    <row r="477" ht="15.75" customHeight="1">
      <c r="A477" s="46"/>
    </row>
    <row r="478" ht="15.75" customHeight="1">
      <c r="A478" s="46"/>
    </row>
    <row r="479" ht="15.75" customHeight="1">
      <c r="A479" s="46"/>
    </row>
    <row r="480" ht="15.75" customHeight="1">
      <c r="A480" s="46"/>
    </row>
    <row r="481" ht="15.75" customHeight="1">
      <c r="A481" s="46"/>
    </row>
    <row r="482" ht="15.75" customHeight="1">
      <c r="A482" s="46"/>
    </row>
    <row r="483" ht="15.75" customHeight="1">
      <c r="A483" s="46"/>
    </row>
    <row r="484" ht="15.75" customHeight="1">
      <c r="A484" s="46"/>
    </row>
    <row r="485" ht="15.75" customHeight="1">
      <c r="A485" s="46"/>
    </row>
    <row r="486" ht="15.75" customHeight="1">
      <c r="A486" s="46"/>
    </row>
    <row r="487" ht="15.75" customHeight="1">
      <c r="A487" s="46"/>
    </row>
    <row r="488" ht="15.75" customHeight="1">
      <c r="A488" s="46"/>
    </row>
    <row r="489" ht="15.75" customHeight="1">
      <c r="A489" s="46"/>
    </row>
    <row r="490" ht="15.75" customHeight="1">
      <c r="A490" s="46"/>
    </row>
    <row r="491" ht="15.75" customHeight="1">
      <c r="A491" s="46"/>
    </row>
    <row r="492" ht="15.75" customHeight="1">
      <c r="A492" s="46"/>
    </row>
    <row r="493" ht="15.75" customHeight="1">
      <c r="A493" s="46"/>
    </row>
    <row r="494" ht="15.75" customHeight="1">
      <c r="A494" s="46"/>
    </row>
    <row r="495" ht="15.75" customHeight="1">
      <c r="A495" s="46"/>
    </row>
    <row r="496" ht="15.75" customHeight="1">
      <c r="A496" s="46"/>
    </row>
    <row r="497" ht="15.75" customHeight="1">
      <c r="A497" s="46"/>
    </row>
    <row r="498" ht="15.75" customHeight="1">
      <c r="A498" s="46"/>
    </row>
    <row r="499" ht="15.75" customHeight="1">
      <c r="A499" s="46"/>
    </row>
    <row r="500" ht="15.75" customHeight="1">
      <c r="A500" s="46"/>
    </row>
    <row r="501" ht="15.75" customHeight="1">
      <c r="A501" s="46"/>
    </row>
    <row r="502" ht="15.75" customHeight="1">
      <c r="A502" s="46"/>
    </row>
    <row r="503" ht="15.75" customHeight="1">
      <c r="A503" s="46"/>
    </row>
    <row r="504" ht="15.75" customHeight="1">
      <c r="A504" s="46"/>
    </row>
    <row r="505" ht="15.75" customHeight="1">
      <c r="A505" s="46"/>
    </row>
    <row r="506" ht="15.75" customHeight="1">
      <c r="A506" s="46"/>
    </row>
    <row r="507" ht="15.75" customHeight="1">
      <c r="A507" s="46"/>
    </row>
    <row r="508" ht="15.75" customHeight="1">
      <c r="A508" s="46"/>
    </row>
    <row r="509" ht="15.75" customHeight="1">
      <c r="A509" s="46"/>
    </row>
    <row r="510" ht="15.75" customHeight="1">
      <c r="A510" s="46"/>
    </row>
    <row r="511" ht="15.75" customHeight="1">
      <c r="A511" s="46"/>
    </row>
    <row r="512" ht="15.75" customHeight="1">
      <c r="A512" s="46"/>
    </row>
    <row r="513" ht="15.75" customHeight="1">
      <c r="A513" s="46"/>
    </row>
    <row r="514" ht="15.75" customHeight="1">
      <c r="A514" s="46"/>
    </row>
    <row r="515" ht="15.75" customHeight="1">
      <c r="A515" s="46"/>
    </row>
    <row r="516" ht="15.75" customHeight="1">
      <c r="A516" s="46"/>
    </row>
    <row r="517" ht="15.75" customHeight="1">
      <c r="A517" s="46"/>
    </row>
    <row r="518" ht="15.75" customHeight="1">
      <c r="A518" s="46"/>
    </row>
    <row r="519" ht="15.75" customHeight="1">
      <c r="A519" s="46"/>
    </row>
    <row r="520" ht="15.75" customHeight="1">
      <c r="A520" s="46"/>
    </row>
    <row r="521" ht="15.75" customHeight="1">
      <c r="A521" s="46"/>
    </row>
    <row r="522" ht="15.75" customHeight="1">
      <c r="A522" s="46"/>
    </row>
    <row r="523" ht="15.75" customHeight="1">
      <c r="A523" s="46"/>
    </row>
    <row r="524" ht="15.75" customHeight="1">
      <c r="A524" s="46"/>
    </row>
    <row r="525" ht="15.75" customHeight="1">
      <c r="A525" s="46"/>
    </row>
    <row r="526" ht="15.75" customHeight="1">
      <c r="A526" s="46"/>
    </row>
    <row r="527" ht="15.75" customHeight="1">
      <c r="A527" s="46"/>
    </row>
    <row r="528" ht="15.75" customHeight="1">
      <c r="A528" s="46"/>
    </row>
    <row r="529" ht="15.75" customHeight="1">
      <c r="A529" s="46"/>
    </row>
    <row r="530" ht="15.75" customHeight="1">
      <c r="A530" s="46"/>
    </row>
    <row r="531" ht="15.75" customHeight="1">
      <c r="A531" s="46"/>
    </row>
    <row r="532" ht="15.75" customHeight="1">
      <c r="A532" s="46"/>
    </row>
    <row r="533" ht="15.75" customHeight="1">
      <c r="A533" s="46"/>
    </row>
    <row r="534" ht="15.75" customHeight="1">
      <c r="A534" s="46"/>
    </row>
    <row r="535" ht="15.75" customHeight="1">
      <c r="A535" s="46"/>
    </row>
    <row r="536" ht="15.75" customHeight="1">
      <c r="A536" s="46"/>
    </row>
    <row r="537" ht="15.75" customHeight="1">
      <c r="A537" s="46"/>
    </row>
    <row r="538" ht="15.75" customHeight="1">
      <c r="A538" s="46"/>
    </row>
    <row r="539" ht="15.75" customHeight="1">
      <c r="A539" s="46"/>
    </row>
    <row r="540" ht="15.75" customHeight="1">
      <c r="A540" s="46"/>
    </row>
    <row r="541" ht="15.75" customHeight="1">
      <c r="A541" s="46"/>
    </row>
    <row r="542" ht="15.75" customHeight="1">
      <c r="A542" s="46"/>
    </row>
    <row r="543" ht="15.75" customHeight="1">
      <c r="A543" s="46"/>
    </row>
    <row r="544" ht="15.75" customHeight="1">
      <c r="A544" s="46"/>
    </row>
    <row r="545" ht="15.75" customHeight="1">
      <c r="A545" s="46"/>
    </row>
    <row r="546" ht="15.75" customHeight="1">
      <c r="A546" s="46"/>
    </row>
    <row r="547" ht="15.75" customHeight="1">
      <c r="A547" s="46"/>
    </row>
    <row r="548" ht="15.75" customHeight="1">
      <c r="A548" s="46"/>
    </row>
    <row r="549" ht="15.75" customHeight="1">
      <c r="A549" s="46"/>
    </row>
    <row r="550" ht="15.75" customHeight="1">
      <c r="A550" s="46"/>
    </row>
    <row r="551" ht="15.75" customHeight="1">
      <c r="A551" s="46"/>
    </row>
    <row r="552" ht="15.75" customHeight="1">
      <c r="A552" s="46"/>
    </row>
    <row r="553" ht="15.75" customHeight="1">
      <c r="A553" s="46"/>
    </row>
    <row r="554" ht="15.75" customHeight="1">
      <c r="A554" s="46"/>
    </row>
    <row r="555" ht="15.75" customHeight="1">
      <c r="A555" s="46"/>
    </row>
    <row r="556" ht="15.75" customHeight="1">
      <c r="A556" s="46"/>
    </row>
    <row r="557" ht="15.75" customHeight="1">
      <c r="A557" s="46"/>
    </row>
    <row r="558" ht="15.75" customHeight="1">
      <c r="A558" s="46"/>
    </row>
    <row r="559" ht="15.75" customHeight="1">
      <c r="A559" s="46"/>
    </row>
    <row r="560" ht="15.75" customHeight="1">
      <c r="A560" s="46"/>
    </row>
    <row r="561" ht="15.75" customHeight="1">
      <c r="A561" s="46"/>
    </row>
    <row r="562" ht="15.75" customHeight="1">
      <c r="A562" s="46"/>
    </row>
    <row r="563" ht="15.75" customHeight="1">
      <c r="A563" s="46"/>
    </row>
    <row r="564" ht="15.75" customHeight="1">
      <c r="A564" s="46"/>
    </row>
    <row r="565" ht="15.75" customHeight="1">
      <c r="A565" s="46"/>
    </row>
    <row r="566" ht="15.75" customHeight="1">
      <c r="A566" s="46"/>
    </row>
    <row r="567" ht="15.75" customHeight="1">
      <c r="A567" s="46"/>
    </row>
    <row r="568" ht="15.75" customHeight="1">
      <c r="A568" s="46"/>
    </row>
    <row r="569" ht="15.75" customHeight="1">
      <c r="A569" s="46"/>
    </row>
    <row r="570" ht="15.75" customHeight="1">
      <c r="A570" s="46"/>
    </row>
    <row r="571" ht="15.75" customHeight="1">
      <c r="A571" s="46"/>
    </row>
    <row r="572" ht="15.75" customHeight="1">
      <c r="A572" s="46"/>
    </row>
    <row r="573" ht="15.75" customHeight="1">
      <c r="A573" s="46"/>
    </row>
    <row r="574" ht="15.75" customHeight="1">
      <c r="A574" s="46"/>
    </row>
    <row r="575" ht="15.75" customHeight="1">
      <c r="A575" s="46"/>
    </row>
    <row r="576" ht="15.75" customHeight="1">
      <c r="A576" s="46"/>
    </row>
    <row r="577" ht="15.75" customHeight="1">
      <c r="A577" s="46"/>
    </row>
    <row r="578" ht="15.75" customHeight="1">
      <c r="A578" s="46"/>
    </row>
    <row r="579" ht="15.75" customHeight="1">
      <c r="A579" s="46"/>
    </row>
    <row r="580" ht="15.75" customHeight="1">
      <c r="A580" s="46"/>
    </row>
    <row r="581" ht="15.75" customHeight="1">
      <c r="A581" s="46"/>
    </row>
    <row r="582" ht="15.75" customHeight="1">
      <c r="A582" s="46"/>
    </row>
    <row r="583" ht="15.75" customHeight="1">
      <c r="A583" s="46"/>
    </row>
    <row r="584" ht="15.75" customHeight="1">
      <c r="A584" s="46"/>
    </row>
    <row r="585" ht="15.75" customHeight="1">
      <c r="A585" s="46"/>
    </row>
    <row r="586" ht="15.75" customHeight="1">
      <c r="A586" s="46"/>
    </row>
    <row r="587" ht="15.75" customHeight="1">
      <c r="A587" s="46"/>
    </row>
    <row r="588" ht="15.75" customHeight="1">
      <c r="A588" s="46"/>
    </row>
    <row r="589" ht="15.75" customHeight="1">
      <c r="A589" s="46"/>
    </row>
    <row r="590" ht="15.75" customHeight="1">
      <c r="A590" s="46"/>
    </row>
    <row r="591" ht="15.75" customHeight="1">
      <c r="A591" s="46"/>
    </row>
    <row r="592" ht="15.75" customHeight="1">
      <c r="A592" s="46"/>
    </row>
    <row r="593" ht="15.75" customHeight="1">
      <c r="A593" s="46"/>
    </row>
    <row r="594" ht="15.75" customHeight="1">
      <c r="A594" s="46"/>
    </row>
    <row r="595" ht="15.75" customHeight="1">
      <c r="A595" s="46"/>
    </row>
    <row r="596" ht="15.75" customHeight="1">
      <c r="A596" s="46"/>
    </row>
    <row r="597" ht="15.75" customHeight="1">
      <c r="A597" s="46"/>
    </row>
    <row r="598" ht="15.75" customHeight="1">
      <c r="A598" s="46"/>
    </row>
    <row r="599" ht="15.75" customHeight="1">
      <c r="A599" s="46"/>
    </row>
    <row r="600" ht="15.75" customHeight="1">
      <c r="A600" s="46"/>
    </row>
    <row r="601" ht="15.75" customHeight="1">
      <c r="A601" s="46"/>
    </row>
    <row r="602" ht="15.75" customHeight="1">
      <c r="A602" s="46"/>
    </row>
    <row r="603" ht="15.75" customHeight="1">
      <c r="A603" s="46"/>
    </row>
    <row r="604" ht="15.75" customHeight="1">
      <c r="A604" s="46"/>
    </row>
    <row r="605" ht="15.75" customHeight="1">
      <c r="A605" s="46"/>
    </row>
    <row r="606" ht="15.75" customHeight="1">
      <c r="A606" s="46"/>
    </row>
    <row r="607" ht="15.75" customHeight="1">
      <c r="A607" s="46"/>
    </row>
    <row r="608" ht="15.75" customHeight="1">
      <c r="A608" s="46"/>
    </row>
    <row r="609" ht="15.75" customHeight="1">
      <c r="A609" s="46"/>
    </row>
    <row r="610" ht="15.75" customHeight="1">
      <c r="A610" s="46"/>
    </row>
    <row r="611" ht="15.75" customHeight="1">
      <c r="A611" s="46"/>
    </row>
    <row r="612" ht="15.75" customHeight="1">
      <c r="A612" s="46"/>
    </row>
    <row r="613" ht="15.75" customHeight="1">
      <c r="A613" s="46"/>
    </row>
    <row r="614" ht="15.75" customHeight="1">
      <c r="A614" s="46"/>
    </row>
    <row r="615" ht="15.75" customHeight="1">
      <c r="A615" s="46"/>
    </row>
    <row r="616" ht="15.75" customHeight="1">
      <c r="A616" s="46"/>
    </row>
    <row r="617" ht="15.75" customHeight="1">
      <c r="A617" s="46"/>
    </row>
    <row r="618" ht="15.75" customHeight="1">
      <c r="A618" s="46"/>
    </row>
    <row r="619" ht="15.75" customHeight="1">
      <c r="A619" s="46"/>
    </row>
    <row r="620" ht="15.75" customHeight="1">
      <c r="A620" s="46"/>
    </row>
    <row r="621" ht="15.75" customHeight="1">
      <c r="A621" s="46"/>
    </row>
    <row r="622" ht="15.75" customHeight="1">
      <c r="A622" s="46"/>
    </row>
    <row r="623" ht="15.75" customHeight="1">
      <c r="A623" s="46"/>
    </row>
    <row r="624" ht="15.75" customHeight="1">
      <c r="A624" s="46"/>
    </row>
    <row r="625" ht="15.75" customHeight="1">
      <c r="A625" s="46"/>
    </row>
    <row r="626" ht="15.75" customHeight="1">
      <c r="A626" s="46"/>
    </row>
    <row r="627" ht="15.75" customHeight="1">
      <c r="A627" s="46"/>
    </row>
    <row r="628" ht="15.75" customHeight="1">
      <c r="A628" s="46"/>
    </row>
    <row r="629" ht="15.75" customHeight="1">
      <c r="A629" s="46"/>
    </row>
    <row r="630" ht="15.75" customHeight="1">
      <c r="A630" s="46"/>
    </row>
    <row r="631" ht="15.75" customHeight="1">
      <c r="A631" s="46"/>
    </row>
    <row r="632" ht="15.75" customHeight="1">
      <c r="A632" s="46"/>
    </row>
    <row r="633" ht="15.75" customHeight="1">
      <c r="A633" s="46"/>
    </row>
    <row r="634" ht="15.75" customHeight="1">
      <c r="A634" s="46"/>
    </row>
    <row r="635" ht="15.75" customHeight="1">
      <c r="A635" s="46"/>
    </row>
    <row r="636" ht="15.75" customHeight="1">
      <c r="A636" s="46"/>
    </row>
    <row r="637" ht="15.75" customHeight="1">
      <c r="A637" s="46"/>
    </row>
    <row r="638" ht="15.75" customHeight="1">
      <c r="A638" s="46"/>
    </row>
    <row r="639" ht="15.75" customHeight="1">
      <c r="A639" s="46"/>
    </row>
    <row r="640" ht="15.75" customHeight="1">
      <c r="A640" s="46"/>
    </row>
    <row r="641" ht="15.75" customHeight="1">
      <c r="A641" s="46"/>
    </row>
    <row r="642" ht="15.75" customHeight="1">
      <c r="A642" s="46"/>
    </row>
    <row r="643" ht="15.75" customHeight="1">
      <c r="A643" s="46"/>
    </row>
    <row r="644" ht="15.75" customHeight="1">
      <c r="A644" s="46"/>
    </row>
    <row r="645" ht="15.75" customHeight="1">
      <c r="A645" s="46"/>
    </row>
    <row r="646" ht="15.75" customHeight="1">
      <c r="A646" s="46"/>
    </row>
    <row r="647" ht="15.75" customHeight="1">
      <c r="A647" s="46"/>
    </row>
    <row r="648" ht="15.75" customHeight="1">
      <c r="A648" s="46"/>
    </row>
    <row r="649" ht="15.75" customHeight="1">
      <c r="A649" s="46"/>
    </row>
    <row r="650" ht="15.75" customHeight="1">
      <c r="A650" s="46"/>
    </row>
    <row r="651" ht="15.75" customHeight="1">
      <c r="A651" s="46"/>
    </row>
    <row r="652" ht="15.75" customHeight="1">
      <c r="A652" s="46"/>
    </row>
    <row r="653" ht="15.75" customHeight="1">
      <c r="A653" s="46"/>
    </row>
    <row r="654" ht="15.75" customHeight="1">
      <c r="A654" s="46"/>
    </row>
    <row r="655" ht="15.75" customHeight="1">
      <c r="A655" s="46"/>
    </row>
    <row r="656" ht="15.75" customHeight="1">
      <c r="A656" s="46"/>
    </row>
    <row r="657" ht="15.75" customHeight="1">
      <c r="A657" s="46"/>
    </row>
    <row r="658" ht="15.75" customHeight="1">
      <c r="A658" s="46"/>
    </row>
    <row r="659" ht="15.75" customHeight="1">
      <c r="A659" s="46"/>
    </row>
    <row r="660" ht="15.75" customHeight="1">
      <c r="A660" s="46"/>
    </row>
    <row r="661" ht="15.75" customHeight="1">
      <c r="A661" s="46"/>
    </row>
    <row r="662" ht="15.75" customHeight="1">
      <c r="A662" s="46"/>
    </row>
    <row r="663" ht="15.75" customHeight="1">
      <c r="A663" s="46"/>
    </row>
    <row r="664" ht="15.75" customHeight="1">
      <c r="A664" s="46"/>
    </row>
    <row r="665" ht="15.75" customHeight="1">
      <c r="A665" s="46"/>
    </row>
    <row r="666" ht="15.75" customHeight="1">
      <c r="A666" s="46"/>
    </row>
    <row r="667" ht="15.75" customHeight="1">
      <c r="A667" s="46"/>
    </row>
    <row r="668" ht="15.75" customHeight="1">
      <c r="A668" s="46"/>
    </row>
    <row r="669" ht="15.75" customHeight="1">
      <c r="A669" s="46"/>
    </row>
    <row r="670" ht="15.75" customHeight="1">
      <c r="A670" s="46"/>
    </row>
    <row r="671" ht="15.75" customHeight="1">
      <c r="A671" s="46"/>
    </row>
    <row r="672" ht="15.75" customHeight="1">
      <c r="A672" s="46"/>
    </row>
    <row r="673" ht="15.75" customHeight="1">
      <c r="A673" s="46"/>
    </row>
    <row r="674" ht="15.75" customHeight="1">
      <c r="A674" s="46"/>
    </row>
    <row r="675" ht="15.75" customHeight="1">
      <c r="A675" s="46"/>
    </row>
    <row r="676" ht="15.75" customHeight="1">
      <c r="A676" s="46"/>
    </row>
    <row r="677" ht="15.75" customHeight="1">
      <c r="A677" s="46"/>
    </row>
    <row r="678" ht="15.75" customHeight="1">
      <c r="A678" s="46"/>
    </row>
    <row r="679" ht="15.75" customHeight="1">
      <c r="A679" s="46"/>
    </row>
    <row r="680" ht="15.75" customHeight="1">
      <c r="A680" s="46"/>
    </row>
    <row r="681" ht="15.75" customHeight="1">
      <c r="A681" s="46"/>
    </row>
    <row r="682" ht="15.75" customHeight="1">
      <c r="A682" s="46"/>
    </row>
    <row r="683" ht="15.75" customHeight="1">
      <c r="A683" s="46"/>
    </row>
    <row r="684" ht="15.75" customHeight="1">
      <c r="A684" s="46"/>
    </row>
    <row r="685" ht="15.75" customHeight="1">
      <c r="A685" s="46"/>
    </row>
    <row r="686" ht="15.75" customHeight="1">
      <c r="A686" s="46"/>
    </row>
    <row r="687" ht="15.75" customHeight="1">
      <c r="A687" s="46"/>
    </row>
    <row r="688" ht="15.75" customHeight="1">
      <c r="A688" s="46"/>
    </row>
    <row r="689" ht="15.75" customHeight="1">
      <c r="A689" s="46"/>
    </row>
    <row r="690" ht="15.75" customHeight="1">
      <c r="A690" s="46"/>
    </row>
    <row r="691" ht="15.75" customHeight="1">
      <c r="A691" s="46"/>
    </row>
    <row r="692" ht="15.75" customHeight="1">
      <c r="A692" s="46"/>
    </row>
    <row r="693" ht="15.75" customHeight="1">
      <c r="A693" s="46"/>
    </row>
    <row r="694" ht="15.75" customHeight="1">
      <c r="A694" s="46"/>
    </row>
    <row r="695" ht="15.75" customHeight="1">
      <c r="A695" s="46"/>
    </row>
    <row r="696" ht="15.75" customHeight="1">
      <c r="A696" s="46"/>
    </row>
    <row r="697" ht="15.75" customHeight="1">
      <c r="A697" s="46"/>
    </row>
    <row r="698" ht="15.75" customHeight="1">
      <c r="A698" s="46"/>
    </row>
    <row r="699" ht="15.75" customHeight="1">
      <c r="A699" s="46"/>
    </row>
    <row r="700" ht="15.75" customHeight="1">
      <c r="A700" s="46"/>
    </row>
    <row r="701" ht="15.75" customHeight="1">
      <c r="A701" s="46"/>
    </row>
    <row r="702" ht="15.75" customHeight="1">
      <c r="A702" s="46"/>
    </row>
    <row r="703" ht="15.75" customHeight="1">
      <c r="A703" s="46"/>
    </row>
    <row r="704" ht="15.75" customHeight="1">
      <c r="A704" s="46"/>
    </row>
    <row r="705" ht="15.75" customHeight="1">
      <c r="A705" s="46"/>
    </row>
    <row r="706" ht="15.75" customHeight="1">
      <c r="A706" s="46"/>
    </row>
    <row r="707" ht="15.75" customHeight="1">
      <c r="A707" s="46"/>
    </row>
    <row r="708" ht="15.75" customHeight="1">
      <c r="A708" s="46"/>
    </row>
    <row r="709" ht="15.75" customHeight="1">
      <c r="A709" s="46"/>
    </row>
    <row r="710" ht="15.75" customHeight="1">
      <c r="A710" s="46"/>
    </row>
    <row r="711" ht="15.75" customHeight="1">
      <c r="A711" s="46"/>
    </row>
    <row r="712" ht="15.75" customHeight="1">
      <c r="A712" s="46"/>
    </row>
    <row r="713" ht="15.75" customHeight="1">
      <c r="A713" s="46"/>
    </row>
    <row r="714" ht="15.75" customHeight="1">
      <c r="A714" s="46"/>
    </row>
    <row r="715" ht="15.75" customHeight="1">
      <c r="A715" s="46"/>
    </row>
    <row r="716" ht="15.75" customHeight="1">
      <c r="A716" s="46"/>
    </row>
    <row r="717" ht="15.75" customHeight="1">
      <c r="A717" s="46"/>
    </row>
    <row r="718" ht="15.75" customHeight="1">
      <c r="A718" s="46"/>
    </row>
    <row r="719" ht="15.75" customHeight="1">
      <c r="A719" s="46"/>
    </row>
    <row r="720" ht="15.75" customHeight="1">
      <c r="A720" s="46"/>
    </row>
    <row r="721" ht="15.75" customHeight="1">
      <c r="A721" s="46"/>
    </row>
    <row r="722" ht="15.75" customHeight="1">
      <c r="A722" s="46"/>
    </row>
    <row r="723" ht="15.75" customHeight="1">
      <c r="A723" s="46"/>
    </row>
    <row r="724" ht="15.75" customHeight="1">
      <c r="A724" s="46"/>
    </row>
    <row r="725" ht="15.75" customHeight="1">
      <c r="A725" s="46"/>
    </row>
    <row r="726" ht="15.75" customHeight="1">
      <c r="A726" s="46"/>
    </row>
    <row r="727" ht="15.75" customHeight="1">
      <c r="A727" s="46"/>
    </row>
    <row r="728" ht="15.75" customHeight="1">
      <c r="A728" s="46"/>
    </row>
    <row r="729" ht="15.75" customHeight="1">
      <c r="A729" s="46"/>
    </row>
    <row r="730" ht="15.75" customHeight="1">
      <c r="A730" s="46"/>
    </row>
    <row r="731" ht="15.75" customHeight="1">
      <c r="A731" s="46"/>
    </row>
    <row r="732" ht="15.75" customHeight="1">
      <c r="A732" s="46"/>
    </row>
    <row r="733" ht="15.75" customHeight="1">
      <c r="A733" s="46"/>
    </row>
    <row r="734" ht="15.75" customHeight="1">
      <c r="A734" s="46"/>
    </row>
    <row r="735" ht="15.75" customHeight="1">
      <c r="A735" s="46"/>
    </row>
    <row r="736" ht="15.75" customHeight="1">
      <c r="A736" s="46"/>
    </row>
    <row r="737" ht="15.75" customHeight="1">
      <c r="A737" s="46"/>
    </row>
    <row r="738" ht="15.75" customHeight="1">
      <c r="A738" s="46"/>
    </row>
    <row r="739" ht="15.75" customHeight="1">
      <c r="A739" s="46"/>
    </row>
    <row r="740" ht="15.75" customHeight="1">
      <c r="A740" s="46"/>
    </row>
    <row r="741" ht="15.75" customHeight="1">
      <c r="A741" s="46"/>
    </row>
    <row r="742" ht="15.75" customHeight="1">
      <c r="A742" s="46"/>
    </row>
    <row r="743" ht="15.75" customHeight="1">
      <c r="A743" s="46"/>
    </row>
    <row r="744" ht="15.75" customHeight="1">
      <c r="A744" s="46"/>
    </row>
    <row r="745" ht="15.75" customHeight="1">
      <c r="A745" s="46"/>
    </row>
    <row r="746" ht="15.75" customHeight="1">
      <c r="A746" s="46"/>
    </row>
    <row r="747" ht="15.75" customHeight="1">
      <c r="A747" s="46"/>
    </row>
    <row r="748" ht="15.75" customHeight="1">
      <c r="A748" s="46"/>
    </row>
    <row r="749" ht="15.75" customHeight="1">
      <c r="A749" s="46"/>
    </row>
    <row r="750" ht="15.75" customHeight="1">
      <c r="A750" s="46"/>
    </row>
    <row r="751" ht="15.75" customHeight="1">
      <c r="A751" s="46"/>
    </row>
    <row r="752" ht="15.75" customHeight="1">
      <c r="A752" s="46"/>
    </row>
    <row r="753" ht="15.75" customHeight="1">
      <c r="A753" s="46"/>
    </row>
    <row r="754" ht="15.75" customHeight="1">
      <c r="A754" s="46"/>
    </row>
    <row r="755" ht="15.75" customHeight="1">
      <c r="A755" s="46"/>
    </row>
    <row r="756" ht="15.75" customHeight="1">
      <c r="A756" s="46"/>
    </row>
    <row r="757" ht="15.75" customHeight="1">
      <c r="A757" s="46"/>
    </row>
    <row r="758" ht="15.75" customHeight="1">
      <c r="A758" s="46"/>
    </row>
    <row r="759" ht="15.75" customHeight="1">
      <c r="A759" s="46"/>
    </row>
    <row r="760" ht="15.75" customHeight="1">
      <c r="A760" s="46"/>
    </row>
    <row r="761" ht="15.75" customHeight="1">
      <c r="A761" s="46"/>
    </row>
    <row r="762" ht="15.75" customHeight="1">
      <c r="A762" s="46"/>
    </row>
    <row r="763" ht="15.75" customHeight="1">
      <c r="A763" s="46"/>
    </row>
    <row r="764" ht="15.75" customHeight="1">
      <c r="A764" s="46"/>
    </row>
    <row r="765" ht="15.75" customHeight="1">
      <c r="A765" s="46"/>
    </row>
    <row r="766" ht="15.75" customHeight="1">
      <c r="A766" s="46"/>
    </row>
    <row r="767" ht="15.75" customHeight="1">
      <c r="A767" s="46"/>
    </row>
    <row r="768" ht="15.75" customHeight="1">
      <c r="A768" s="46"/>
    </row>
    <row r="769" ht="15.75" customHeight="1">
      <c r="A769" s="46"/>
    </row>
    <row r="770" ht="15.75" customHeight="1">
      <c r="A770" s="46"/>
    </row>
    <row r="771" ht="15.75" customHeight="1">
      <c r="A771" s="46"/>
    </row>
    <row r="772" ht="15.75" customHeight="1">
      <c r="A772" s="46"/>
    </row>
    <row r="773" ht="15.75" customHeight="1">
      <c r="A773" s="46"/>
    </row>
    <row r="774" ht="15.75" customHeight="1">
      <c r="A774" s="46"/>
    </row>
    <row r="775" ht="15.75" customHeight="1">
      <c r="A775" s="46"/>
    </row>
    <row r="776" ht="15.75" customHeight="1">
      <c r="A776" s="46"/>
    </row>
    <row r="777" ht="15.75" customHeight="1">
      <c r="A777" s="46"/>
    </row>
    <row r="778" ht="15.75" customHeight="1">
      <c r="A778" s="46"/>
    </row>
    <row r="779" ht="15.75" customHeight="1">
      <c r="A779" s="46"/>
    </row>
    <row r="780" ht="15.75" customHeight="1">
      <c r="A780" s="46"/>
    </row>
    <row r="781" ht="15.75" customHeight="1">
      <c r="A781" s="46"/>
    </row>
    <row r="782" ht="15.75" customHeight="1">
      <c r="A782" s="46"/>
    </row>
    <row r="783" ht="15.75" customHeight="1">
      <c r="A783" s="46"/>
    </row>
    <row r="784" ht="15.75" customHeight="1">
      <c r="A784" s="46"/>
    </row>
    <row r="785" ht="15.75" customHeight="1">
      <c r="A785" s="46"/>
    </row>
    <row r="786" ht="15.75" customHeight="1">
      <c r="A786" s="46"/>
    </row>
    <row r="787" ht="15.75" customHeight="1">
      <c r="A787" s="46"/>
    </row>
    <row r="788" ht="15.75" customHeight="1">
      <c r="A788" s="46"/>
    </row>
    <row r="789" ht="15.75" customHeight="1">
      <c r="A789" s="46"/>
    </row>
    <row r="790" ht="15.75" customHeight="1">
      <c r="A790" s="46"/>
    </row>
    <row r="791" ht="15.75" customHeight="1">
      <c r="A791" s="46"/>
    </row>
    <row r="792" ht="15.75" customHeight="1">
      <c r="A792" s="46"/>
    </row>
    <row r="793" ht="15.75" customHeight="1">
      <c r="A793" s="46"/>
    </row>
    <row r="794" ht="15.75" customHeight="1">
      <c r="A794" s="46"/>
    </row>
    <row r="795" ht="15.75" customHeight="1">
      <c r="A795" s="46"/>
    </row>
    <row r="796" ht="15.75" customHeight="1">
      <c r="A796" s="46"/>
    </row>
    <row r="797" ht="15.75" customHeight="1">
      <c r="A797" s="46"/>
    </row>
    <row r="798" ht="15.75" customHeight="1">
      <c r="A798" s="46"/>
    </row>
    <row r="799" ht="15.75" customHeight="1">
      <c r="A799" s="46"/>
    </row>
    <row r="800" ht="15.75" customHeight="1">
      <c r="A800" s="46"/>
    </row>
    <row r="801" ht="15.75" customHeight="1">
      <c r="A801" s="46"/>
    </row>
    <row r="802" ht="15.75" customHeight="1">
      <c r="A802" s="46"/>
    </row>
    <row r="803" ht="15.75" customHeight="1">
      <c r="A803" s="46"/>
    </row>
    <row r="804" ht="15.75" customHeight="1">
      <c r="A804" s="46"/>
    </row>
    <row r="805" ht="15.75" customHeight="1">
      <c r="A805" s="46"/>
    </row>
    <row r="806" ht="15.75" customHeight="1">
      <c r="A806" s="46"/>
    </row>
    <row r="807" ht="15.75" customHeight="1">
      <c r="A807" s="46"/>
    </row>
    <row r="808" ht="15.75" customHeight="1">
      <c r="A808" s="46"/>
    </row>
    <row r="809" ht="15.75" customHeight="1">
      <c r="A809" s="46"/>
    </row>
    <row r="810" ht="15.75" customHeight="1">
      <c r="A810" s="46"/>
    </row>
    <row r="811" ht="15.75" customHeight="1">
      <c r="A811" s="46"/>
    </row>
    <row r="812" ht="15.75" customHeight="1">
      <c r="A812" s="46"/>
    </row>
    <row r="813" ht="15.75" customHeight="1">
      <c r="A813" s="46"/>
    </row>
    <row r="814" ht="15.75" customHeight="1">
      <c r="A814" s="46"/>
    </row>
    <row r="815" ht="15.75" customHeight="1">
      <c r="A815" s="46"/>
    </row>
    <row r="816" ht="15.75" customHeight="1">
      <c r="A816" s="46"/>
    </row>
    <row r="817" ht="15.75" customHeight="1">
      <c r="A817" s="46"/>
    </row>
    <row r="818" ht="15.75" customHeight="1">
      <c r="A818" s="46"/>
    </row>
    <row r="819" ht="15.75" customHeight="1">
      <c r="A819" s="46"/>
    </row>
    <row r="820" ht="15.75" customHeight="1">
      <c r="A820" s="46"/>
    </row>
    <row r="821" ht="15.75" customHeight="1">
      <c r="A821" s="46"/>
    </row>
    <row r="822" ht="15.75" customHeight="1">
      <c r="A822" s="46"/>
    </row>
    <row r="823" ht="15.75" customHeight="1">
      <c r="A823" s="46"/>
    </row>
    <row r="824" ht="15.75" customHeight="1">
      <c r="A824" s="46"/>
    </row>
    <row r="825" ht="15.75" customHeight="1">
      <c r="A825" s="46"/>
    </row>
    <row r="826" ht="15.75" customHeight="1">
      <c r="A826" s="46"/>
    </row>
    <row r="827" ht="15.75" customHeight="1">
      <c r="A827" s="46"/>
    </row>
    <row r="828" ht="15.75" customHeight="1">
      <c r="A828" s="46"/>
    </row>
    <row r="829" ht="15.75" customHeight="1">
      <c r="A829" s="46"/>
    </row>
    <row r="830" ht="15.75" customHeight="1">
      <c r="A830" s="46"/>
    </row>
    <row r="831" ht="15.75" customHeight="1">
      <c r="A831" s="46"/>
    </row>
    <row r="832" ht="15.75" customHeight="1">
      <c r="A832" s="46"/>
    </row>
    <row r="833" ht="15.75" customHeight="1">
      <c r="A833" s="46"/>
    </row>
    <row r="834" ht="15.75" customHeight="1">
      <c r="A834" s="46"/>
    </row>
    <row r="835" ht="15.75" customHeight="1">
      <c r="A835" s="46"/>
    </row>
    <row r="836" ht="15.75" customHeight="1">
      <c r="A836" s="46"/>
    </row>
    <row r="837" ht="15.75" customHeight="1">
      <c r="A837" s="46"/>
    </row>
    <row r="838" ht="15.75" customHeight="1">
      <c r="A838" s="46"/>
    </row>
    <row r="839" ht="15.75" customHeight="1">
      <c r="A839" s="46"/>
    </row>
    <row r="840" ht="15.75" customHeight="1">
      <c r="A840" s="46"/>
    </row>
    <row r="841" ht="15.75" customHeight="1">
      <c r="A841" s="46"/>
    </row>
    <row r="842" ht="15.75" customHeight="1">
      <c r="A842" s="46"/>
    </row>
    <row r="843" ht="15.75" customHeight="1">
      <c r="A843" s="46"/>
    </row>
    <row r="844" ht="15.75" customHeight="1">
      <c r="A844" s="46"/>
    </row>
    <row r="845" ht="15.75" customHeight="1">
      <c r="A845" s="46"/>
    </row>
    <row r="846" ht="15.75" customHeight="1">
      <c r="A846" s="46"/>
    </row>
    <row r="847" ht="15.75" customHeight="1">
      <c r="A847" s="46"/>
    </row>
    <row r="848" ht="15.75" customHeight="1">
      <c r="A848" s="46"/>
    </row>
    <row r="849" ht="15.75" customHeight="1">
      <c r="A849" s="46"/>
    </row>
    <row r="850" ht="15.75" customHeight="1">
      <c r="A850" s="46"/>
    </row>
    <row r="851" ht="15.75" customHeight="1">
      <c r="A851" s="46"/>
    </row>
    <row r="852" ht="15.75" customHeight="1">
      <c r="A852" s="46"/>
    </row>
    <row r="853" ht="15.75" customHeight="1">
      <c r="A853" s="46"/>
    </row>
    <row r="854" ht="15.75" customHeight="1">
      <c r="A854" s="46"/>
    </row>
    <row r="855" ht="15.75" customHeight="1">
      <c r="A855" s="46"/>
    </row>
    <row r="856" ht="15.75" customHeight="1">
      <c r="A856" s="46"/>
    </row>
    <row r="857" ht="15.75" customHeight="1">
      <c r="A857" s="46"/>
    </row>
    <row r="858" ht="15.75" customHeight="1">
      <c r="A858" s="46"/>
    </row>
    <row r="859" ht="15.75" customHeight="1">
      <c r="A859" s="46"/>
    </row>
    <row r="860" ht="15.75" customHeight="1">
      <c r="A860" s="46"/>
    </row>
    <row r="861" ht="15.75" customHeight="1">
      <c r="A861" s="46"/>
    </row>
    <row r="862" ht="15.75" customHeight="1">
      <c r="A862" s="46"/>
    </row>
    <row r="863" ht="15.75" customHeight="1">
      <c r="A863" s="46"/>
    </row>
    <row r="864" ht="15.75" customHeight="1">
      <c r="A864" s="46"/>
    </row>
    <row r="865" ht="15.75" customHeight="1">
      <c r="A865" s="46"/>
    </row>
    <row r="866" ht="15.75" customHeight="1">
      <c r="A866" s="46"/>
    </row>
    <row r="867" ht="15.75" customHeight="1">
      <c r="A867" s="46"/>
    </row>
    <row r="868" ht="15.75" customHeight="1">
      <c r="A868" s="46"/>
    </row>
    <row r="869" ht="15.75" customHeight="1">
      <c r="A869" s="46"/>
    </row>
    <row r="870" ht="15.75" customHeight="1">
      <c r="A870" s="46"/>
    </row>
    <row r="871" ht="15.75" customHeight="1">
      <c r="A871" s="46"/>
    </row>
    <row r="872" ht="15.75" customHeight="1">
      <c r="A872" s="46"/>
    </row>
    <row r="873" ht="15.75" customHeight="1">
      <c r="A873" s="46"/>
    </row>
    <row r="874" ht="15.75" customHeight="1">
      <c r="A874" s="46"/>
    </row>
    <row r="875" ht="15.75" customHeight="1">
      <c r="A875" s="46"/>
    </row>
    <row r="876" ht="15.75" customHeight="1">
      <c r="A876" s="46"/>
    </row>
    <row r="877" ht="15.75" customHeight="1">
      <c r="A877" s="46"/>
    </row>
    <row r="878" ht="15.75" customHeight="1">
      <c r="A878" s="46"/>
    </row>
    <row r="879" ht="15.75" customHeight="1">
      <c r="A879" s="46"/>
    </row>
    <row r="880" ht="15.75" customHeight="1">
      <c r="A880" s="46"/>
    </row>
    <row r="881" ht="15.75" customHeight="1">
      <c r="A881" s="46"/>
    </row>
    <row r="882" ht="15.75" customHeight="1">
      <c r="A882" s="46"/>
    </row>
    <row r="883" ht="15.75" customHeight="1">
      <c r="A883" s="46"/>
    </row>
    <row r="884" ht="15.75" customHeight="1">
      <c r="A884" s="46"/>
    </row>
    <row r="885" ht="15.75" customHeight="1">
      <c r="A885" s="46"/>
    </row>
    <row r="886" ht="15.75" customHeight="1">
      <c r="A886" s="46"/>
    </row>
    <row r="887" ht="15.75" customHeight="1">
      <c r="A887" s="46"/>
    </row>
    <row r="888" ht="15.75" customHeight="1">
      <c r="A888" s="46"/>
    </row>
    <row r="889" ht="15.75" customHeight="1">
      <c r="A889" s="46"/>
    </row>
    <row r="890" ht="15.75" customHeight="1">
      <c r="A890" s="46"/>
    </row>
    <row r="891" ht="15.75" customHeight="1">
      <c r="A891" s="46"/>
    </row>
    <row r="892" ht="15.75" customHeight="1">
      <c r="A892" s="46"/>
    </row>
    <row r="893" ht="15.75" customHeight="1">
      <c r="A893" s="46"/>
    </row>
    <row r="894" ht="15.75" customHeight="1">
      <c r="A894" s="46"/>
    </row>
    <row r="895" ht="15.75" customHeight="1">
      <c r="A895" s="46"/>
    </row>
    <row r="896" ht="15.75" customHeight="1">
      <c r="A896" s="46"/>
    </row>
    <row r="897" ht="15.75" customHeight="1">
      <c r="A897" s="46"/>
    </row>
    <row r="898" ht="15.75" customHeight="1">
      <c r="A898" s="46"/>
    </row>
    <row r="899" ht="15.75" customHeight="1">
      <c r="A899" s="46"/>
    </row>
    <row r="900" ht="15.75" customHeight="1">
      <c r="A900" s="46"/>
    </row>
    <row r="901" ht="15.75" customHeight="1">
      <c r="A901" s="46"/>
    </row>
    <row r="902" ht="15.75" customHeight="1">
      <c r="A902" s="46"/>
    </row>
    <row r="903" ht="15.75" customHeight="1">
      <c r="A903" s="46"/>
    </row>
    <row r="904" ht="15.75" customHeight="1">
      <c r="A904" s="46"/>
    </row>
    <row r="905" ht="15.75" customHeight="1">
      <c r="A905" s="46"/>
    </row>
    <row r="906" ht="15.75" customHeight="1">
      <c r="A906" s="46"/>
    </row>
    <row r="907" ht="15.75" customHeight="1">
      <c r="A907" s="46"/>
    </row>
    <row r="908" ht="15.75" customHeight="1">
      <c r="A908" s="46"/>
    </row>
    <row r="909" ht="15.75" customHeight="1">
      <c r="A909" s="46"/>
    </row>
    <row r="910" ht="15.75" customHeight="1">
      <c r="A910" s="46"/>
    </row>
    <row r="911" ht="15.75" customHeight="1">
      <c r="A911" s="46"/>
    </row>
    <row r="912" ht="15.75" customHeight="1">
      <c r="A912" s="46"/>
    </row>
    <row r="913" ht="15.75" customHeight="1">
      <c r="A913" s="46"/>
    </row>
    <row r="914" ht="15.75" customHeight="1">
      <c r="A914" s="46"/>
    </row>
    <row r="915" ht="15.75" customHeight="1">
      <c r="A915" s="46"/>
    </row>
    <row r="916" ht="15.75" customHeight="1">
      <c r="A916" s="46"/>
    </row>
    <row r="917" ht="15.75" customHeight="1">
      <c r="A917" s="46"/>
    </row>
    <row r="918" ht="15.75" customHeight="1">
      <c r="A918" s="46"/>
    </row>
    <row r="919" ht="15.75" customHeight="1">
      <c r="A919" s="46"/>
    </row>
    <row r="920" ht="15.75" customHeight="1">
      <c r="A920" s="46"/>
    </row>
    <row r="921" ht="15.75" customHeight="1">
      <c r="A921" s="46"/>
    </row>
    <row r="922" ht="15.75" customHeight="1">
      <c r="A922" s="46"/>
    </row>
    <row r="923" ht="15.75" customHeight="1">
      <c r="A923" s="46"/>
    </row>
    <row r="924" ht="15.75" customHeight="1">
      <c r="A924" s="46"/>
    </row>
    <row r="925" ht="15.75" customHeight="1">
      <c r="A925" s="46"/>
    </row>
    <row r="926" ht="15.75" customHeight="1">
      <c r="A926" s="46"/>
    </row>
    <row r="927" ht="15.75" customHeight="1">
      <c r="A927" s="46"/>
    </row>
    <row r="928" ht="15.75" customHeight="1">
      <c r="A928" s="46"/>
    </row>
    <row r="929" ht="15.75" customHeight="1">
      <c r="A929" s="46"/>
    </row>
    <row r="930" ht="15.75" customHeight="1">
      <c r="A930" s="46"/>
    </row>
    <row r="931" ht="15.75" customHeight="1">
      <c r="A931" s="46"/>
    </row>
    <row r="932" ht="15.75" customHeight="1">
      <c r="A932" s="46"/>
    </row>
    <row r="933" ht="15.75" customHeight="1">
      <c r="A933" s="46"/>
    </row>
    <row r="934" ht="15.75" customHeight="1">
      <c r="A934" s="46"/>
    </row>
    <row r="935" ht="15.75" customHeight="1">
      <c r="A935" s="46"/>
    </row>
    <row r="936" ht="15.75" customHeight="1">
      <c r="A936" s="46"/>
    </row>
    <row r="937" ht="15.75" customHeight="1">
      <c r="A937" s="46"/>
    </row>
    <row r="938" ht="15.75" customHeight="1">
      <c r="A938" s="46"/>
    </row>
    <row r="939" ht="15.75" customHeight="1">
      <c r="A939" s="46"/>
    </row>
    <row r="940" ht="15.75" customHeight="1">
      <c r="A940" s="46"/>
    </row>
    <row r="941" ht="15.75" customHeight="1">
      <c r="A941" s="46"/>
    </row>
    <row r="942" ht="15.75" customHeight="1">
      <c r="A942" s="46"/>
    </row>
    <row r="943" ht="15.75" customHeight="1">
      <c r="A943" s="46"/>
    </row>
    <row r="944" ht="15.75" customHeight="1">
      <c r="A944" s="46"/>
    </row>
    <row r="945" ht="15.75" customHeight="1">
      <c r="A945" s="46"/>
    </row>
    <row r="946" ht="15.75" customHeight="1">
      <c r="A946" s="46"/>
    </row>
    <row r="947" ht="15.75" customHeight="1">
      <c r="A947" s="46"/>
    </row>
    <row r="948" ht="15.75" customHeight="1">
      <c r="A948" s="46"/>
    </row>
    <row r="949" ht="15.75" customHeight="1">
      <c r="A949" s="46"/>
    </row>
    <row r="950" ht="15.75" customHeight="1">
      <c r="A950" s="46"/>
    </row>
    <row r="951" ht="15.75" customHeight="1">
      <c r="A951" s="46"/>
    </row>
    <row r="952" ht="15.75" customHeight="1">
      <c r="A952" s="46"/>
    </row>
    <row r="953" ht="15.75" customHeight="1">
      <c r="A953" s="46"/>
    </row>
    <row r="954" ht="15.75" customHeight="1">
      <c r="A954" s="46"/>
    </row>
    <row r="955" ht="15.75" customHeight="1">
      <c r="A955" s="46"/>
    </row>
    <row r="956" ht="15.75" customHeight="1">
      <c r="A956" s="46"/>
    </row>
    <row r="957" ht="15.75" customHeight="1">
      <c r="A957" s="46"/>
    </row>
    <row r="958" ht="15.75" customHeight="1">
      <c r="A958" s="46"/>
    </row>
    <row r="959" ht="15.75" customHeight="1">
      <c r="A959" s="46"/>
    </row>
    <row r="960" ht="15.75" customHeight="1">
      <c r="A960" s="46"/>
    </row>
    <row r="961" ht="15.75" customHeight="1">
      <c r="A961" s="46"/>
    </row>
    <row r="962" ht="15.75" customHeight="1">
      <c r="A962" s="46"/>
    </row>
    <row r="963" ht="15.75" customHeight="1">
      <c r="A963" s="46"/>
    </row>
    <row r="964" ht="15.75" customHeight="1">
      <c r="A964" s="46"/>
    </row>
    <row r="965" ht="15.75" customHeight="1">
      <c r="A965" s="46"/>
    </row>
    <row r="966" ht="15.75" customHeight="1">
      <c r="A966" s="46"/>
    </row>
    <row r="967" ht="15.75" customHeight="1">
      <c r="A967" s="46"/>
    </row>
    <row r="968" ht="15.75" customHeight="1">
      <c r="A968" s="46"/>
    </row>
    <row r="969" ht="15.75" customHeight="1">
      <c r="A969" s="46"/>
    </row>
    <row r="970" ht="15.75" customHeight="1">
      <c r="A970" s="46"/>
    </row>
    <row r="971" ht="15.75" customHeight="1">
      <c r="A971" s="46"/>
    </row>
    <row r="972" ht="15.75" customHeight="1">
      <c r="A972" s="46"/>
    </row>
    <row r="973" ht="15.75" customHeight="1">
      <c r="A973" s="46"/>
    </row>
    <row r="974" ht="15.75" customHeight="1">
      <c r="A974" s="46"/>
    </row>
    <row r="975" ht="15.75" customHeight="1">
      <c r="A975" s="46"/>
    </row>
    <row r="976" ht="15.75" customHeight="1">
      <c r="A976" s="46"/>
    </row>
    <row r="977" ht="15.75" customHeight="1">
      <c r="A977" s="46"/>
    </row>
    <row r="978" ht="15.75" customHeight="1">
      <c r="A978" s="46"/>
    </row>
    <row r="979" ht="15.75" customHeight="1">
      <c r="A979" s="46"/>
    </row>
    <row r="980" ht="15.75" customHeight="1">
      <c r="A980" s="46"/>
    </row>
    <row r="981" ht="15.75" customHeight="1">
      <c r="A981" s="46"/>
    </row>
    <row r="982" ht="15.75" customHeight="1">
      <c r="A982" s="46"/>
    </row>
    <row r="983" ht="15.75" customHeight="1">
      <c r="A983" s="46"/>
    </row>
    <row r="984" ht="15.75" customHeight="1">
      <c r="A984" s="46"/>
    </row>
    <row r="985" ht="15.75" customHeight="1">
      <c r="A985" s="46"/>
    </row>
    <row r="986" ht="15.75" customHeight="1">
      <c r="A986" s="46"/>
    </row>
    <row r="987" ht="15.75" customHeight="1">
      <c r="A987" s="46"/>
    </row>
    <row r="988" ht="15.75" customHeight="1">
      <c r="A988" s="46"/>
    </row>
    <row r="989" ht="15.75" customHeight="1">
      <c r="A989" s="46"/>
    </row>
    <row r="990" ht="15.75" customHeight="1">
      <c r="A990" s="46"/>
    </row>
    <row r="991" ht="15.75" customHeight="1">
      <c r="A991" s="46"/>
    </row>
    <row r="992" ht="15.75" customHeight="1">
      <c r="A992" s="46"/>
    </row>
    <row r="993" ht="15.75" customHeight="1">
      <c r="A993" s="46"/>
    </row>
    <row r="994" ht="15.75" customHeight="1">
      <c r="A994" s="46"/>
    </row>
    <row r="995" ht="15.75" customHeight="1">
      <c r="A995" s="46"/>
    </row>
    <row r="996" ht="15.75" customHeight="1">
      <c r="A996" s="46"/>
    </row>
    <row r="997" ht="15.75" customHeight="1">
      <c r="A997" s="46"/>
    </row>
    <row r="998" ht="15.75" customHeight="1">
      <c r="A998" s="46"/>
    </row>
    <row r="999" ht="15.75" customHeight="1">
      <c r="A999" s="46"/>
    </row>
    <row r="1000" ht="15.75" customHeight="1">
      <c r="A1000" s="46"/>
    </row>
  </sheetData>
  <mergeCells count="3">
    <mergeCell ref="A1:G1"/>
    <mergeCell ref="H1:J1"/>
    <mergeCell ref="M1:N1"/>
  </mergeCells>
  <conditionalFormatting sqref="G3:G49 K3:M49">
    <cfRule type="containsText" dxfId="0" priority="1" operator="containsText" text="Extremo">
      <formula>NOT(ISERROR(SEARCH(("Extremo"),(G3))))</formula>
    </cfRule>
  </conditionalFormatting>
  <conditionalFormatting sqref="G3:G49 K3:M49">
    <cfRule type="containsText" dxfId="1" priority="2" operator="containsText" text="Alto">
      <formula>NOT(ISERROR(SEARCH(("Alto"),(G3))))</formula>
    </cfRule>
  </conditionalFormatting>
  <conditionalFormatting sqref="G3:G49 K3:M49">
    <cfRule type="containsText" dxfId="2" priority="3" operator="containsText" text="Médio">
      <formula>NOT(ISERROR(SEARCH(("Médio"),(G3))))</formula>
    </cfRule>
  </conditionalFormatting>
  <conditionalFormatting sqref="G3:G49 K3:M49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49">
      <formula1>"Inexistente,Fraco,Mediano,Satisfatório,Forte"</formula1>
    </dataValidation>
    <dataValidation type="list" allowBlank="1" showErrorMessage="1" sqref="B3:B49">
      <formula1>"Muito baixa,Baixa,Média,Alta,Muito alta"</formula1>
    </dataValidation>
    <dataValidation type="list" allowBlank="1" showErrorMessage="1" sqref="D3:D49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46.75"/>
    <col customWidth="1" min="4" max="4" width="25.0"/>
    <col customWidth="1" min="5" max="5" width="35.63"/>
    <col customWidth="1" min="6" max="6" width="14.38"/>
  </cols>
  <sheetData>
    <row r="1" ht="15.75" customHeight="1">
      <c r="A1" s="48" t="s">
        <v>319</v>
      </c>
      <c r="B1" s="15"/>
      <c r="C1" s="15"/>
      <c r="D1" s="15"/>
      <c r="E1" s="4"/>
    </row>
    <row r="2">
      <c r="A2" s="49" t="s">
        <v>68</v>
      </c>
      <c r="B2" s="49" t="s">
        <v>69</v>
      </c>
      <c r="C2" s="50" t="s">
        <v>224</v>
      </c>
      <c r="D2" s="49" t="s">
        <v>320</v>
      </c>
      <c r="E2" s="50" t="s">
        <v>321</v>
      </c>
    </row>
    <row r="3" ht="29.25" customHeight="1">
      <c r="A3" s="41" t="str">
        <f>'ETAPA 2. IDENTIFICAÇÃO DE EVENT'!A3</f>
        <v>Macroprocesso de Aquisições e Contratação</v>
      </c>
      <c r="B3" s="41" t="str">
        <f>'ETAPA 2. IDENTIFICAÇÃO DE EVENT'!B3</f>
        <v>00 - Todas</v>
      </c>
      <c r="C3" s="51" t="str">
        <f>'ETAPA 2. IDENTIFICAÇÃO DE EVENT'!C3</f>
        <v>01 - Contratação direta indevida</v>
      </c>
      <c r="D3" s="42" t="s">
        <v>322</v>
      </c>
      <c r="E3" s="41"/>
    </row>
    <row r="4">
      <c r="A4" s="41" t="str">
        <f>'ETAPA 2. IDENTIFICAÇÃO DE EVENT'!A4</f>
        <v>Macroprocesso de Aquisições e Contratação</v>
      </c>
      <c r="B4" s="41" t="str">
        <f>'ETAPA 2. IDENTIFICAÇÃO DE EVENT'!B4</f>
        <v>00 - Todas</v>
      </c>
      <c r="C4" s="51" t="str">
        <f>'ETAPA 2. IDENTIFICAÇÃO DE EVENT'!C4</f>
        <v>02 - Falta de publicação dos atos necessários à validade do processo</v>
      </c>
      <c r="D4" s="42" t="s">
        <v>322</v>
      </c>
      <c r="E4" s="41"/>
    </row>
    <row r="5">
      <c r="A5" s="41" t="str">
        <f>'ETAPA 2. IDENTIFICAÇÃO DE EVENT'!A5</f>
        <v>Macroprocesso de Aquisições e Contratação</v>
      </c>
      <c r="B5" s="41" t="str">
        <f>'ETAPA 2. IDENTIFICAÇÃO DE EVENT'!B5</f>
        <v>00 - Todas</v>
      </c>
      <c r="C5" s="51" t="str">
        <f>'ETAPA 2. IDENTIFICAÇÃO DE EVENT'!C5</f>
        <v>03 - Realização de licitação quando cabe contratação direta</v>
      </c>
      <c r="D5" s="42" t="s">
        <v>322</v>
      </c>
      <c r="E5" s="41"/>
    </row>
    <row r="6">
      <c r="A6" s="41" t="str">
        <f>'ETAPA 2. IDENTIFICAÇÃO DE EVENT'!A6</f>
        <v>Macroprocesso de Aquisições e Contratação</v>
      </c>
      <c r="B6" s="41" t="str">
        <f>'ETAPA 2. IDENTIFICAÇÃO DE EVENT'!B6</f>
        <v>00 - Todas</v>
      </c>
      <c r="C6" s="51" t="str">
        <f>'ETAPA 2. IDENTIFICAÇÃO DE EVENT'!C6</f>
        <v>04 - Baixa capacitação dos agentes envolvidos no processo de contratação, comprometendo a 
correta aplicação da legislação e dos procedimentos institucionais.</v>
      </c>
      <c r="D6" s="42" t="s">
        <v>322</v>
      </c>
      <c r="E6" s="41"/>
    </row>
    <row r="7">
      <c r="A7" s="41" t="str">
        <f>'ETAPA 2. IDENTIFICAÇÃO DE EVENT'!A7</f>
        <v>Macroprocesso de Aquisições e Contratação</v>
      </c>
      <c r="B7" s="41" t="str">
        <f>'ETAPA 2. IDENTIFICAÇÃO DE EVENT'!B7</f>
        <v>01 - Fase Preparatória</v>
      </c>
      <c r="C7" s="51" t="str">
        <f>'ETAPA 2. IDENTIFICAÇÃO DE EVENT'!C7</f>
        <v>05 - Ausência de designação formal dos atores de planejamento</v>
      </c>
      <c r="D7" s="42" t="s">
        <v>322</v>
      </c>
      <c r="E7" s="41"/>
    </row>
    <row r="8">
      <c r="A8" s="41" t="str">
        <f>'ETAPA 2. IDENTIFICAÇÃO DE EVENT'!A8</f>
        <v>Macroprocesso de Aquisições e Contratação</v>
      </c>
      <c r="B8" s="41" t="str">
        <f>'ETAPA 2. IDENTIFICAÇÃO DE EVENT'!B8</f>
        <v>01 - Fase Preparatória</v>
      </c>
      <c r="C8" s="51" t="str">
        <f>'ETAPA 2. IDENTIFICAÇÃO DE EVENT'!C8</f>
        <v>06 - Deficiência na elaboração dos documentos preparatórios (ETP, TR, PB, anteprojeto, conforme o caso)</v>
      </c>
      <c r="D8" s="42" t="s">
        <v>322</v>
      </c>
      <c r="E8" s="41"/>
    </row>
    <row r="9">
      <c r="A9" s="41" t="str">
        <f>'ETAPA 2. IDENTIFICAÇÃO DE EVENT'!A9</f>
        <v>Macroprocesso de Aquisições e Contratação</v>
      </c>
      <c r="B9" s="41" t="str">
        <f>'ETAPA 2. IDENTIFICAÇÃO DE EVENT'!B9</f>
        <v>01 - Fase Preparatória</v>
      </c>
      <c r="C9" s="51" t="str">
        <f>'ETAPA 2. IDENTIFICAÇÃO DE EVENT'!C9</f>
        <v>07 - Falha na estimativa da quantidade do objeto</v>
      </c>
      <c r="D9" s="42" t="s">
        <v>322</v>
      </c>
      <c r="E9" s="41"/>
    </row>
    <row r="10">
      <c r="A10" s="41" t="str">
        <f>'ETAPA 2. IDENTIFICAÇÃO DE EVENT'!A10</f>
        <v>Macroprocesso de Aquisições e Contratação</v>
      </c>
      <c r="B10" s="41" t="str">
        <f>'ETAPA 2. IDENTIFICAÇÃO DE EVENT'!B10</f>
        <v>01 - Fase Preparatória</v>
      </c>
      <c r="C10" s="51" t="str">
        <f>'ETAPA 2. IDENTIFICAÇÃO DE EVENT'!C10</f>
        <v>08 - Fracionamento da despesa</v>
      </c>
      <c r="D10" s="42" t="s">
        <v>322</v>
      </c>
      <c r="E10" s="41"/>
    </row>
    <row r="11">
      <c r="A11" s="41" t="str">
        <f>'ETAPA 2. IDENTIFICAÇÃO DE EVENT'!A11</f>
        <v>Macroprocesso de Aquisições e Contratação</v>
      </c>
      <c r="B11" s="41" t="str">
        <f>'ETAPA 2. IDENTIFICAÇÃO DE EVENT'!B11</f>
        <v>01 - Fase Preparatória</v>
      </c>
      <c r="C11" s="51" t="str">
        <f>'ETAPA 2. IDENTIFICAÇÃO DE EVENT'!C11</f>
        <v>09 - Valor de referência não reflete o valor de mercado</v>
      </c>
      <c r="D11" s="42" t="s">
        <v>322</v>
      </c>
      <c r="E11" s="41"/>
    </row>
    <row r="12">
      <c r="A12" s="41" t="str">
        <f>'ETAPA 2. IDENTIFICAÇÃO DE EVENT'!A12</f>
        <v>Macroprocesso de Aquisições e Contratação</v>
      </c>
      <c r="B12" s="41" t="str">
        <f>'ETAPA 2. IDENTIFICAÇÃO DE EVENT'!B12</f>
        <v>01 - Fase Preparatória;     02 - Seleção do Fornecedor.</v>
      </c>
      <c r="C12" s="51" t="str">
        <f>'ETAPA 2. IDENTIFICAÇÃO DE EVENT'!C12</f>
        <v>10 - Utilização de condições de habilitação ou de características técnicas potencialmente restritivas à competitividade</v>
      </c>
      <c r="D12" s="42" t="s">
        <v>322</v>
      </c>
      <c r="E12" s="41"/>
    </row>
    <row r="13">
      <c r="A13" s="41" t="str">
        <f>'ETAPA 2. IDENTIFICAÇÃO DE EVENT'!A13</f>
        <v>Macroprocesso de Aquisições e Contratação</v>
      </c>
      <c r="B13" s="41" t="str">
        <f>'ETAPA 2. IDENTIFICAÇÃO DE EVENT'!B13</f>
        <v>01 - Fase Preparatória;     02 - Seleção do Fornecedor.</v>
      </c>
      <c r="C13" s="51" t="str">
        <f>'ETAPA 2. IDENTIFICAÇÃO DE EVENT'!C13</f>
        <v>11 - Ausência de previsão dos critérios de sustentabilidade</v>
      </c>
      <c r="D13" s="42" t="s">
        <v>322</v>
      </c>
      <c r="E13" s="41"/>
    </row>
    <row r="14">
      <c r="A14" s="41" t="str">
        <f>'ETAPA 2. IDENTIFICAÇÃO DE EVENT'!A14</f>
        <v>Macroprocesso de Aquisições e Contratação</v>
      </c>
      <c r="B14" s="41" t="str">
        <f>'ETAPA 2. IDENTIFICAÇÃO DE EVENT'!B14</f>
        <v>02 - Seleção do Fornecedor</v>
      </c>
      <c r="C14" s="51" t="str">
        <f>'ETAPA 2. IDENTIFICAÇÃO DE EVENT'!C14</f>
        <v>12 - Falha na elaboração do edital e seus anexos</v>
      </c>
      <c r="D14" s="42" t="s">
        <v>322</v>
      </c>
      <c r="E14" s="41"/>
    </row>
    <row r="15">
      <c r="A15" s="41" t="str">
        <f>'ETAPA 2. IDENTIFICAÇÃO DE EVENT'!A15</f>
        <v>Macroprocesso de Aquisições e Contratação</v>
      </c>
      <c r="B15" s="41" t="str">
        <f>'ETAPA 2. IDENTIFICAÇÃO DE EVENT'!B15</f>
        <v>02 - Seleção do Fornecedor</v>
      </c>
      <c r="C15" s="51" t="str">
        <f>'ETAPA 2. IDENTIFICAÇÃO DE EVENT'!C15</f>
        <v>13 - Ausência de atendimento ao parecer jurídico sem a devida justificativa</v>
      </c>
      <c r="D15" s="42" t="s">
        <v>322</v>
      </c>
      <c r="E15" s="41"/>
    </row>
    <row r="16">
      <c r="A16" s="41" t="str">
        <f>'ETAPA 2. IDENTIFICAÇÃO DE EVENT'!A16</f>
        <v>Macroprocesso de Aquisições e Contratação</v>
      </c>
      <c r="B16" s="41" t="str">
        <f>'ETAPA 2. IDENTIFICAÇÃO DE EVENT'!B16</f>
        <v>02 - Seleção do Fornecedor</v>
      </c>
      <c r="C16" s="51" t="str">
        <f>'ETAPA 2. IDENTIFICAÇÃO DE EVENT'!C16</f>
        <v>14 - Inconformidade na proposta de preço apresentada pelo fornecedor</v>
      </c>
      <c r="D16" s="42" t="s">
        <v>322</v>
      </c>
      <c r="E16" s="41"/>
    </row>
    <row r="17">
      <c r="A17" s="41" t="str">
        <f>'ETAPA 2. IDENTIFICAÇÃO DE EVENT'!A17</f>
        <v>Macroprocesso de Aquisições e Contratação</v>
      </c>
      <c r="B17" s="41" t="str">
        <f>'ETAPA 2. IDENTIFICAÇÃO DE EVENT'!B17</f>
        <v>02 - Seleção do Fornecedor</v>
      </c>
      <c r="C17" s="51" t="str">
        <f>'ETAPA 2. IDENTIFICAÇÃO DE EVENT'!C17</f>
        <v>15 - Adjudicação de licitante sem documentação completa de habilitação exigida no edital</v>
      </c>
      <c r="D17" s="42" t="s">
        <v>322</v>
      </c>
      <c r="E17" s="41"/>
    </row>
    <row r="18">
      <c r="A18" s="41" t="str">
        <f>'ETAPA 2. IDENTIFICAÇÃO DE EVENT'!A18</f>
        <v>Macroprocesso de Aquisições e Contratação</v>
      </c>
      <c r="B18" s="41" t="str">
        <f>'ETAPA 2. IDENTIFICAÇÃO DE EVENT'!B18</f>
        <v>03 - Gestão Contratual</v>
      </c>
      <c r="C18" s="51" t="str">
        <f>'ETAPA 2. IDENTIFICAÇÃO DE EVENT'!C18</f>
        <v>16 - Ausência de designação formal dos atores de fiscalização</v>
      </c>
      <c r="D18" s="42" t="s">
        <v>322</v>
      </c>
      <c r="E18" s="41"/>
    </row>
    <row r="19">
      <c r="A19" s="41" t="str">
        <f>'ETAPA 2. IDENTIFICAÇÃO DE EVENT'!A19</f>
        <v>Macroprocesso de Aquisições e Contratação</v>
      </c>
      <c r="B19" s="41" t="str">
        <f>'ETAPA 2. IDENTIFICAÇÃO DE EVENT'!B19</f>
        <v>03 - Gestão Contratual</v>
      </c>
      <c r="C19" s="51" t="str">
        <f>'ETAPA 2. IDENTIFICAÇÃO DE EVENT'!C19</f>
        <v>17 - Designação de servidores não capacitados para exercer a fiscalização do contrato</v>
      </c>
      <c r="D19" s="42" t="s">
        <v>322</v>
      </c>
      <c r="E19" s="41"/>
    </row>
    <row r="20">
      <c r="A20" s="41" t="str">
        <f>'ETAPA 2. IDENTIFICAÇÃO DE EVENT'!A20</f>
        <v>Macroprocesso de Aquisições e Contratação</v>
      </c>
      <c r="B20" s="41" t="str">
        <f>'ETAPA 2. IDENTIFICAÇÃO DE EVENT'!B20</f>
        <v>03 - Gestão Contratual</v>
      </c>
      <c r="C20" s="51" t="str">
        <f>'ETAPA 2. IDENTIFICAÇÃO DE EVENT'!C20</f>
        <v>18 - Falta de manutenção das condições de habilitação para assinatura do contrato e aditivos</v>
      </c>
      <c r="D20" s="42" t="s">
        <v>322</v>
      </c>
      <c r="E20" s="41"/>
    </row>
    <row r="21" ht="15.75" customHeight="1">
      <c r="A21" s="41" t="str">
        <f>'ETAPA 2. IDENTIFICAÇÃO DE EVENT'!A21</f>
        <v>Macroprocesso de Aquisições e Contratação</v>
      </c>
      <c r="B21" s="41" t="str">
        <f>'ETAPA 2. IDENTIFICAÇÃO DE EVENT'!B21</f>
        <v>03 - Gestão Contratual</v>
      </c>
      <c r="C21" s="51" t="str">
        <f>'ETAPA 2. IDENTIFICAÇÃO DE EVENT'!C21</f>
        <v>19 - Ausência/inconformidade de garantia contratual nos termos do instrumento convocatório</v>
      </c>
      <c r="D21" s="42" t="s">
        <v>322</v>
      </c>
      <c r="E21" s="41"/>
    </row>
    <row r="22" ht="15.75" customHeight="1">
      <c r="A22" s="41" t="str">
        <f>'ETAPA 2. IDENTIFICAÇÃO DE EVENT'!A22</f>
        <v>Macroprocesso de Aquisições e Contratação</v>
      </c>
      <c r="B22" s="41" t="str">
        <f>'ETAPA 2. IDENTIFICAÇÃO DE EVENT'!B22</f>
        <v>03 - Gestão Contratual</v>
      </c>
      <c r="C22" s="51" t="str">
        <f>'ETAPA 2. IDENTIFICAÇÃO DE EVENT'!C22</f>
        <v>20 - Descumprimento de cláusulas contratuais (inclusive obrigações trabalhistas/previdenciárias)</v>
      </c>
      <c r="D22" s="42" t="s">
        <v>322</v>
      </c>
      <c r="E22" s="41"/>
    </row>
    <row r="23" ht="15.75" customHeight="1">
      <c r="A23" s="41" t="str">
        <f>'ETAPA 2. IDENTIFICAÇÃO DE EVENT'!A23</f>
        <v>Macroprocesso de Aquisições e Contratação</v>
      </c>
      <c r="B23" s="41" t="str">
        <f>'ETAPA 2. IDENTIFICAÇÃO DE EVENT'!B23</f>
        <v>03 - Gestão Contratual</v>
      </c>
      <c r="C23" s="51" t="str">
        <f>'ETAPA 2. IDENTIFICAÇÃO DE EVENT'!C23</f>
        <v>21 - Entrega do objeto fora do padrão ou em quantidade diversa ao contratado</v>
      </c>
      <c r="D23" s="42" t="s">
        <v>322</v>
      </c>
      <c r="E23" s="41"/>
    </row>
    <row r="24" ht="15.75" customHeight="1">
      <c r="A24" s="41" t="str">
        <f>'ETAPA 2. IDENTIFICAÇÃO DE EVENT'!A24</f>
        <v>Macroprocesso de Aquisições e Contratação</v>
      </c>
      <c r="B24" s="41" t="str">
        <f>'ETAPA 2. IDENTIFICAÇÃO DE EVENT'!B24</f>
        <v>03 - Gestão Contratual</v>
      </c>
      <c r="C24" s="51" t="str">
        <f>'ETAPA 2. IDENTIFICAÇÃO DE EVENT'!C24</f>
        <v>22 - Revisões, reajustes e prorrogações do contrato sem a comprovação de vantajosidade</v>
      </c>
      <c r="D24" s="42" t="s">
        <v>322</v>
      </c>
      <c r="E24" s="41"/>
    </row>
    <row r="25" ht="15.75" customHeight="1">
      <c r="A25" s="41" t="str">
        <f>'ETAPA 2. IDENTIFICAÇÃO DE EVENT'!A25</f>
        <v>Macroprocesso de Aquisições e Contratação</v>
      </c>
      <c r="B25" s="41" t="str">
        <f>'ETAPA 2. IDENTIFICAÇÃO DE EVENT'!B25</f>
        <v>03 - Gestão Contratual</v>
      </c>
      <c r="C25" s="51" t="str">
        <f>'ETAPA 2. IDENTIFICAÇÃO DE EVENT'!C25</f>
        <v>23 - Execução de despesa contratual sem disponibilidade orçamentária adequada</v>
      </c>
      <c r="D25" s="42" t="s">
        <v>322</v>
      </c>
      <c r="E25" s="41"/>
    </row>
    <row r="26" ht="15.75" customHeight="1">
      <c r="A26" s="41" t="str">
        <f>'ETAPA 2. IDENTIFICAÇÃO DE EVENT'!A26</f>
        <v>Macroprocesso de Aquisições e Contratação</v>
      </c>
      <c r="B26" s="41" t="str">
        <f>'ETAPA 2. IDENTIFICAÇÃO DE EVENT'!B26</f>
        <v>03 - Gestão Contratual</v>
      </c>
      <c r="C26" s="51" t="str">
        <f>'ETAPA 2. IDENTIFICAÇÃO DE EVENT'!C26</f>
        <v>24 - Insuficiência de dados que comprovem valores dispostos na Nota Fiscal</v>
      </c>
      <c r="D26" s="42" t="s">
        <v>322</v>
      </c>
      <c r="E26" s="41"/>
    </row>
    <row r="27" ht="15.75" customHeight="1">
      <c r="A27" s="41" t="str">
        <f>'ETAPA 2. IDENTIFICAÇÃO DE EVENT'!A27</f>
        <v>Macroprocesso de Aquisições e Contratação</v>
      </c>
      <c r="B27" s="41" t="str">
        <f>'ETAPA 2. IDENTIFICAÇÃO DE EVENT'!B27</f>
        <v>03 - Gestão Contratual</v>
      </c>
      <c r="C27" s="51" t="str">
        <f>'ETAPA 2. IDENTIFICAÇÃO DE EVENT'!C27</f>
        <v>25 - Ausência de documentação comprobatória para o pagamento</v>
      </c>
      <c r="D27" s="42" t="s">
        <v>322</v>
      </c>
      <c r="E27" s="41"/>
    </row>
    <row r="28" ht="15.75" customHeight="1">
      <c r="A28" s="41" t="str">
        <f>'ETAPA 2. IDENTIFICAÇÃO DE EVENT'!A28</f>
        <v>Macroprocesso de Aquisições e Contratação</v>
      </c>
      <c r="B28" s="41" t="str">
        <f>'ETAPA 2. IDENTIFICAÇÃO DE EVENT'!B28</f>
        <v>03 - Gestão Contratual</v>
      </c>
      <c r="C28" s="51" t="str">
        <f>'ETAPA 2. IDENTIFICAÇÃO DE EVENT'!C28</f>
        <v>26 - Ausência de documentação comprobatória do cumprimento das obrigações trabalhistas referente ao mês anterior ao do faturamento</v>
      </c>
      <c r="D28" s="42" t="s">
        <v>322</v>
      </c>
      <c r="E28" s="41"/>
    </row>
    <row r="29" ht="15.75" customHeight="1">
      <c r="A29" s="41" t="str">
        <f>'ETAPA 2. IDENTIFICAÇÃO DE EVENT'!A29</f>
        <v>Macroprocesso de Aquisições e Contratação</v>
      </c>
      <c r="B29" s="41" t="str">
        <f>'ETAPA 2. IDENTIFICAÇÃO DE EVENT'!B29</f>
        <v>03 - Gestão Contratual</v>
      </c>
      <c r="C29" s="51" t="str">
        <f>'ETAPA 2. IDENTIFICAÇÃO DE EVENT'!C29</f>
        <v>27 - Ausência de consultas de empresas optantes pelo Simples Nacional</v>
      </c>
      <c r="D29" s="42" t="s">
        <v>322</v>
      </c>
      <c r="E29" s="41"/>
    </row>
    <row r="30" ht="15.75" customHeight="1">
      <c r="A30" s="41" t="str">
        <f>'ETAPA 2. IDENTIFICAÇÃO DE EVENT'!A30</f>
        <v>Macroprocesso de Aquisições e Contratação</v>
      </c>
      <c r="B30" s="41" t="str">
        <f>'ETAPA 2. IDENTIFICAÇÃO DE EVENT'!B30</f>
        <v>03 - Gestão Contratual</v>
      </c>
      <c r="C30" s="51" t="str">
        <f>'ETAPA 2. IDENTIFICAÇÃO DE EVENT'!C30</f>
        <v>28 - Pagamento de valor em desconformidade com o contratado</v>
      </c>
      <c r="D30" s="42" t="s">
        <v>322</v>
      </c>
      <c r="E30" s="41"/>
    </row>
    <row r="31" ht="15.75" customHeight="1">
      <c r="A31" s="41" t="str">
        <f>'ETAPA 2. IDENTIFICAÇÃO DE EVENT'!A31</f>
        <v>Macroprocesso de Aquisições e Contratação</v>
      </c>
      <c r="B31" s="41" t="str">
        <f>'ETAPA 2. IDENTIFICAÇÃO DE EVENT'!B31</f>
        <v>03 - Gestão Contratual</v>
      </c>
      <c r="C31" s="51" t="str">
        <f>'ETAPA 2. IDENTIFICAÇÃO DE EVENT'!C31</f>
        <v>29 - Atraso no pagamento</v>
      </c>
      <c r="D31" s="42" t="s">
        <v>322</v>
      </c>
      <c r="E31" s="41"/>
    </row>
    <row r="32" ht="15.75" customHeight="1">
      <c r="A32" s="41" t="str">
        <f>'ETAPA 2. IDENTIFICAÇÃO DE EVENT'!A32</f>
        <v>Macroprocesso de Aquisições e Contratação</v>
      </c>
      <c r="B32" s="41" t="str">
        <f>'ETAPA 2. IDENTIFICAÇÃO DE EVENT'!B32</f>
        <v>03 - Gestão Contratual</v>
      </c>
      <c r="C32" s="51" t="str">
        <f>'ETAPA 2. IDENTIFICAÇÃO DE EVENT'!C32</f>
        <v>30 - Pagamento de despesa de exercício financeiro divergente do exercício financeiro do empenho</v>
      </c>
      <c r="D32" s="42" t="s">
        <v>322</v>
      </c>
      <c r="E32" s="41"/>
    </row>
    <row r="33" ht="15.75" customHeight="1">
      <c r="A33" s="41" t="str">
        <f>'ETAPA 2. IDENTIFICAÇÃO DE EVENT'!A33</f>
        <v>Macroprocesso de Aquisições e Contratação</v>
      </c>
      <c r="B33" s="41" t="str">
        <f>'ETAPA 2. IDENTIFICAÇÃO DE EVENT'!B33</f>
        <v>03 - Gestão Contratual</v>
      </c>
      <c r="C33" s="51" t="str">
        <f>'ETAPA 2. IDENTIFICAÇÃO DE EVENT'!C33</f>
        <v>31 - Ausência de processos de pagamentos anexados ao processo de origem no SEI</v>
      </c>
      <c r="D33" s="42" t="s">
        <v>322</v>
      </c>
      <c r="E33" s="41"/>
    </row>
    <row r="34" ht="15.75" customHeight="1">
      <c r="A34" s="41" t="str">
        <f>'ETAPA 2. IDENTIFICAÇÃO DE EVENT'!A34</f>
        <v>Macroprocesso de Aquisições e Contratação</v>
      </c>
      <c r="B34" s="41" t="str">
        <f>'ETAPA 2. IDENTIFICAÇÃO DE EVENT'!B34</f>
        <v>00 - Todas</v>
      </c>
      <c r="C34" s="51" t="str">
        <f>'ETAPA 2. IDENTIFICAÇÃO DE EVENT'!C34</f>
        <v>32 - Não atendimento às regras da Equipe Nacional de Licitações e Contratos (ELIC/PGF) no envio dos artefatos para análise jurídica</v>
      </c>
      <c r="D34" s="42" t="s">
        <v>322</v>
      </c>
      <c r="E34" s="41"/>
    </row>
    <row r="35" ht="15.75" customHeight="1">
      <c r="A35" s="41" t="str">
        <f>'ETAPA 2. IDENTIFICAÇÃO DE EVENT'!A35</f>
        <v>Macroprocesso de Aquisições e Contratação</v>
      </c>
      <c r="B35" s="41" t="str">
        <f>'ETAPA 2. IDENTIFICAÇÃO DE EVENT'!B35</f>
        <v>01 - Fase Preparatória</v>
      </c>
      <c r="C35" s="51" t="str">
        <f>'ETAPA 2. IDENTIFICAÇÃO DE EVENT'!C35</f>
        <v>33 - Não alinhamento da demanda aos instrumentos de planejamento da UFC (PCA, PDI e PLS)</v>
      </c>
      <c r="D35" s="42" t="s">
        <v>322</v>
      </c>
      <c r="E35" s="41"/>
    </row>
    <row r="36" ht="15.75" customHeight="1">
      <c r="A36" s="41" t="str">
        <f>'ETAPA 2. IDENTIFICAÇÃO DE EVENT'!A36</f>
        <v>Macroprocesso de Aquisições e Contratação</v>
      </c>
      <c r="B36" s="41" t="str">
        <f>'ETAPA 2. IDENTIFICAÇÃO DE EVENT'!B36</f>
        <v>02 - Seleção do Fornecedor</v>
      </c>
      <c r="C36" s="51" t="str">
        <f>'ETAPA 2. IDENTIFICAÇÃO DE EVENT'!C36</f>
        <v>34 - Falhas na condução do processo licitatório de obras</v>
      </c>
      <c r="D36" s="42" t="s">
        <v>322</v>
      </c>
      <c r="E36" s="41"/>
    </row>
    <row r="37" ht="15.75" customHeight="1">
      <c r="A37" s="41" t="str">
        <f>'ETAPA 2. IDENTIFICAÇÃO DE EVENT'!A37</f>
        <v>#REF!</v>
      </c>
      <c r="B37" s="41" t="str">
        <f>'ETAPA 2. IDENTIFICAÇÃO DE EVENT'!B37</f>
        <v>01 - Preparatória</v>
      </c>
      <c r="C37" s="51" t="str">
        <f>'ETAPA 2. IDENTIFICAÇÃO DE EVENT'!C37</f>
        <v>35 - Superfaturamento</v>
      </c>
      <c r="D37" s="42" t="s">
        <v>322</v>
      </c>
      <c r="E37" s="41"/>
    </row>
    <row r="38" ht="15.75" customHeight="1">
      <c r="A38" s="41" t="str">
        <f>'ETAPA 2. IDENTIFICAÇÃO DE EVENT'!A38</f>
        <v>#REF!</v>
      </c>
      <c r="B38" s="41" t="str">
        <f>'ETAPA 2. IDENTIFICAÇÃO DE EVENT'!B38</f>
        <v>01 - Preparatória</v>
      </c>
      <c r="C38" s="51" t="str">
        <f>'ETAPA 2. IDENTIFICAÇÃO DE EVENT'!C38</f>
        <v>36 - Fracionamento de despesas</v>
      </c>
      <c r="D38" s="42" t="s">
        <v>322</v>
      </c>
      <c r="E38" s="41"/>
    </row>
    <row r="39" ht="15.75" customHeight="1">
      <c r="A39" s="41" t="str">
        <f>'ETAPA 2. IDENTIFICAÇÃO DE EVENT'!A39</f>
        <v>#REF!</v>
      </c>
      <c r="B39" s="41" t="str">
        <f>'ETAPA 2. IDENTIFICAÇÃO DE EVENT'!B39</f>
        <v>01 - Preparatória/ 02 - Seleção do Fornecedor</v>
      </c>
      <c r="C39" s="51" t="str">
        <f>'ETAPA 2. IDENTIFICAÇÃO DE EVENT'!C39</f>
        <v>37 - Direcionamento </v>
      </c>
      <c r="D39" s="42" t="s">
        <v>322</v>
      </c>
      <c r="E39" s="41"/>
    </row>
    <row r="40" ht="15.75" customHeight="1">
      <c r="A40" s="41" t="str">
        <f>'ETAPA 2. IDENTIFICAÇÃO DE EVENT'!A40</f>
        <v>#REF!</v>
      </c>
      <c r="B40" s="41" t="str">
        <f>'ETAPA 2. IDENTIFICAÇÃO DE EVENT'!B40</f>
        <v>01 - Preparatória</v>
      </c>
      <c r="C40" s="51" t="str">
        <f>'ETAPA 2. IDENTIFICAÇÃO DE EVENT'!C40</f>
        <v>38 - Contratação direta indevida</v>
      </c>
      <c r="D40" s="42" t="s">
        <v>322</v>
      </c>
      <c r="E40" s="41"/>
    </row>
    <row r="41" ht="15.75" customHeight="1">
      <c r="A41" s="41" t="str">
        <f>'ETAPA 2. IDENTIFICAÇÃO DE EVENT'!A41</f>
        <v>#REF!</v>
      </c>
      <c r="B41" s="41" t="str">
        <f>'ETAPA 2. IDENTIFICAÇÃO DE EVENT'!B41</f>
        <v>00 - Todas</v>
      </c>
      <c r="C41" s="51" t="str">
        <f>'ETAPA 2. IDENTIFICAÇÃO DE EVENT'!C41</f>
        <v>39 - Documentação forjada ou inidônea</v>
      </c>
      <c r="D41" s="42" t="s">
        <v>322</v>
      </c>
      <c r="E41" s="41"/>
    </row>
    <row r="42" ht="15.75" customHeight="1">
      <c r="A42" s="41" t="str">
        <f>'ETAPA 2. IDENTIFICAÇÃO DE EVENT'!A42</f>
        <v>#REF!</v>
      </c>
      <c r="B42" s="41" t="str">
        <f>'ETAPA 2. IDENTIFICAÇÃO DE EVENT'!B42</f>
        <v>00 - Todas</v>
      </c>
      <c r="C42" s="51" t="str">
        <f>'ETAPA 2. IDENTIFICAÇÃO DE EVENT'!C42</f>
        <v>40 - Nepotismo</v>
      </c>
      <c r="D42" s="42" t="s">
        <v>322</v>
      </c>
      <c r="E42" s="41"/>
    </row>
    <row r="43" ht="15.75" customHeight="1">
      <c r="A43" s="41" t="str">
        <f>'ETAPA 2. IDENTIFICAÇÃO DE EVENT'!A43</f>
        <v>#REF!</v>
      </c>
      <c r="B43" s="41" t="str">
        <f>'ETAPA 2. IDENTIFICAÇÃO DE EVENT'!B43</f>
        <v>00 - Todas</v>
      </c>
      <c r="C43" s="51" t="str">
        <f>'ETAPA 2. IDENTIFICAÇÃO DE EVENT'!C43</f>
        <v>41 - Pesquisa de preço forjada decorrente do conluio entre empresas ou entre empresas e servidores</v>
      </c>
      <c r="D43" s="42" t="s">
        <v>322</v>
      </c>
      <c r="E43" s="41"/>
    </row>
    <row r="44" ht="15.75" customHeight="1">
      <c r="A44" s="41" t="str">
        <f>'ETAPA 2. IDENTIFICAÇÃO DE EVENT'!A44</f>
        <v/>
      </c>
      <c r="B44" s="41" t="str">
        <f>'ETAPA 2. IDENTIFICAÇÃO DE EVENT'!B44</f>
        <v/>
      </c>
      <c r="C44" s="51" t="str">
        <f>'ETAPA 2. IDENTIFICAÇÃO DE EVENT'!C44</f>
        <v/>
      </c>
      <c r="D44" s="42"/>
      <c r="E44" s="41"/>
    </row>
    <row r="45" ht="15.75" customHeight="1">
      <c r="A45" s="41" t="str">
        <f>'ETAPA 2. IDENTIFICAÇÃO DE EVENT'!A45</f>
        <v/>
      </c>
      <c r="B45" s="41" t="str">
        <f>'ETAPA 2. IDENTIFICAÇÃO DE EVENT'!B45</f>
        <v/>
      </c>
      <c r="C45" s="51" t="str">
        <f>'ETAPA 2. IDENTIFICAÇÃO DE EVENT'!C45</f>
        <v/>
      </c>
      <c r="D45" s="42"/>
      <c r="E45" s="41"/>
    </row>
    <row r="46" ht="15.75" customHeight="1">
      <c r="A46" s="41" t="str">
        <f>'ETAPA 2. IDENTIFICAÇÃO DE EVENT'!A46</f>
        <v/>
      </c>
      <c r="B46" s="41" t="str">
        <f>'ETAPA 2. IDENTIFICAÇÃO DE EVENT'!B46</f>
        <v/>
      </c>
      <c r="C46" s="51" t="str">
        <f>'ETAPA 2. IDENTIFICAÇÃO DE EVENT'!C46</f>
        <v/>
      </c>
      <c r="D46" s="42"/>
      <c r="E46" s="41"/>
    </row>
    <row r="47" ht="15.75" customHeight="1">
      <c r="A47" s="41" t="str">
        <f>'ETAPA 2. IDENTIFICAÇÃO DE EVENT'!A47</f>
        <v/>
      </c>
      <c r="B47" s="41" t="str">
        <f>'ETAPA 2. IDENTIFICAÇÃO DE EVENT'!B47</f>
        <v/>
      </c>
      <c r="C47" s="51" t="str">
        <f>'ETAPA 2. IDENTIFICAÇÃO DE EVENT'!C47</f>
        <v/>
      </c>
      <c r="D47" s="42"/>
      <c r="E47" s="41"/>
    </row>
    <row r="48" ht="15.75" customHeight="1">
      <c r="A48" s="41" t="str">
        <f>'ETAPA 2. IDENTIFICAÇÃO DE EVENT'!A48</f>
        <v/>
      </c>
      <c r="B48" s="41" t="str">
        <f>'ETAPA 2. IDENTIFICAÇÃO DE EVENT'!B48</f>
        <v/>
      </c>
      <c r="C48" s="51" t="str">
        <f>'ETAPA 2. IDENTIFICAÇÃO DE EVENT'!C48</f>
        <v/>
      </c>
      <c r="D48" s="42"/>
      <c r="E48" s="41"/>
    </row>
    <row r="49" ht="15.75" customHeight="1">
      <c r="A49" s="41" t="str">
        <f>'ETAPA 2. IDENTIFICAÇÃO DE EVENT'!A49</f>
        <v/>
      </c>
      <c r="B49" s="41" t="str">
        <f>'ETAPA 2. IDENTIFICAÇÃO DE EVENT'!B49</f>
        <v/>
      </c>
      <c r="C49" s="51" t="str">
        <f>'ETAPA 2. IDENTIFICAÇÃO DE EVENT'!C49</f>
        <v/>
      </c>
      <c r="D49" s="42"/>
      <c r="E49" s="41"/>
    </row>
    <row r="50" ht="15.75" customHeight="1">
      <c r="A50" s="41" t="str">
        <f>'ETAPA 2. IDENTIFICAÇÃO DE EVENT'!A50</f>
        <v/>
      </c>
      <c r="B50" s="41" t="str">
        <f>'ETAPA 2. IDENTIFICAÇÃO DE EVENT'!B50</f>
        <v/>
      </c>
      <c r="C50" s="51" t="str">
        <f>'ETAPA 2. IDENTIFICAÇÃO DE EVENT'!C50</f>
        <v/>
      </c>
      <c r="D50" s="42"/>
      <c r="E50" s="41"/>
    </row>
    <row r="51" ht="15.75" customHeight="1">
      <c r="A51" s="41" t="str">
        <f>'ETAPA 2. IDENTIFICAÇÃO DE EVENT'!A51</f>
        <v/>
      </c>
      <c r="B51" s="41" t="str">
        <f>'ETAPA 2. IDENTIFICAÇÃO DE EVENT'!B51</f>
        <v/>
      </c>
      <c r="C51" s="51" t="str">
        <f>'ETAPA 2. IDENTIFICAÇÃO DE EVENT'!C51</f>
        <v/>
      </c>
      <c r="D51" s="42"/>
      <c r="E51" s="41"/>
    </row>
    <row r="52" ht="15.75" customHeight="1">
      <c r="A52" s="41" t="str">
        <f>'ETAPA 2. IDENTIFICAÇÃO DE EVENT'!A52</f>
        <v/>
      </c>
      <c r="B52" s="41" t="str">
        <f>'ETAPA 2. IDENTIFICAÇÃO DE EVENT'!B52</f>
        <v/>
      </c>
      <c r="C52" s="51" t="str">
        <f>'ETAPA 2. IDENTIFICAÇÃO DE EVENT'!C52</f>
        <v/>
      </c>
      <c r="D52" s="42"/>
      <c r="E52" s="41"/>
    </row>
    <row r="53" ht="15.75" customHeight="1">
      <c r="A53" s="41" t="str">
        <f>'ETAPA 2. IDENTIFICAÇÃO DE EVENT'!A53</f>
        <v/>
      </c>
      <c r="B53" s="41" t="str">
        <f>'ETAPA 2. IDENTIFICAÇÃO DE EVENT'!B53</f>
        <v/>
      </c>
      <c r="C53" s="51" t="str">
        <f>'ETAPA 2. IDENTIFICAÇÃO DE EVENT'!C53</f>
        <v/>
      </c>
      <c r="D53" s="42"/>
      <c r="E53" s="41"/>
    </row>
    <row r="54" ht="15.75" customHeight="1">
      <c r="A54" s="41" t="str">
        <f>'ETAPA 2. IDENTIFICAÇÃO DE EVENT'!A54</f>
        <v/>
      </c>
      <c r="B54" s="41" t="str">
        <f>'ETAPA 2. IDENTIFICAÇÃO DE EVENT'!B54</f>
        <v/>
      </c>
      <c r="C54" s="51" t="str">
        <f>'ETAPA 2. IDENTIFICAÇÃO DE EVENT'!C54</f>
        <v/>
      </c>
      <c r="D54" s="42"/>
      <c r="E54" s="41"/>
    </row>
    <row r="55" ht="15.75" customHeight="1">
      <c r="A55" s="41" t="str">
        <f>'ETAPA 2. IDENTIFICAÇÃO DE EVENT'!A55</f>
        <v/>
      </c>
      <c r="B55" s="41" t="str">
        <f>'ETAPA 2. IDENTIFICAÇÃO DE EVENT'!B55</f>
        <v/>
      </c>
      <c r="C55" s="51" t="str">
        <f>'ETAPA 2. IDENTIFICAÇÃO DE EVENT'!C55</f>
        <v/>
      </c>
      <c r="D55" s="42"/>
      <c r="E55" s="41"/>
    </row>
    <row r="56" ht="15.75" customHeight="1">
      <c r="A56" s="41" t="str">
        <f>'ETAPA 2. IDENTIFICAÇÃO DE EVENT'!A56</f>
        <v/>
      </c>
      <c r="B56" s="41" t="str">
        <f>'ETAPA 2. IDENTIFICAÇÃO DE EVENT'!B56</f>
        <v/>
      </c>
      <c r="C56" s="51" t="str">
        <f>'ETAPA 2. IDENTIFICAÇÃO DE EVENT'!C56</f>
        <v/>
      </c>
      <c r="D56" s="42"/>
      <c r="E56" s="41"/>
    </row>
    <row r="57" ht="15.75" customHeight="1">
      <c r="A57" s="41" t="str">
        <f>'ETAPA 2. IDENTIFICAÇÃO DE EVENT'!A57</f>
        <v/>
      </c>
      <c r="B57" s="41" t="str">
        <f>'ETAPA 2. IDENTIFICAÇÃO DE EVENT'!B57</f>
        <v/>
      </c>
      <c r="C57" s="51" t="str">
        <f>'ETAPA 2. IDENTIFICAÇÃO DE EVENT'!C57</f>
        <v/>
      </c>
      <c r="D57" s="42"/>
      <c r="E57" s="41"/>
    </row>
    <row r="58" ht="15.75" customHeight="1">
      <c r="A58" s="41" t="str">
        <f>'ETAPA 2. IDENTIFICAÇÃO DE EVENT'!A58</f>
        <v/>
      </c>
      <c r="B58" s="41" t="str">
        <f>'ETAPA 2. IDENTIFICAÇÃO DE EVENT'!B58</f>
        <v/>
      </c>
      <c r="C58" s="51" t="str">
        <f>'ETAPA 2. IDENTIFICAÇÃO DE EVENT'!C58</f>
        <v/>
      </c>
      <c r="D58" s="42"/>
      <c r="E58" s="41"/>
    </row>
    <row r="59" ht="15.75" customHeight="1">
      <c r="A59" s="41" t="str">
        <f>'ETAPA 2. IDENTIFICAÇÃO DE EVENT'!A59</f>
        <v/>
      </c>
      <c r="B59" s="41" t="str">
        <f>'ETAPA 2. IDENTIFICAÇÃO DE EVENT'!B59</f>
        <v/>
      </c>
      <c r="C59" s="51" t="str">
        <f>'ETAPA 2. IDENTIFICAÇÃO DE EVENT'!C59</f>
        <v/>
      </c>
      <c r="D59" s="42"/>
      <c r="E59" s="41"/>
    </row>
    <row r="60" ht="15.75" customHeight="1">
      <c r="A60" s="41" t="str">
        <f>'ETAPA 2. IDENTIFICAÇÃO DE EVENT'!A60</f>
        <v/>
      </c>
      <c r="B60" s="41" t="str">
        <f>'ETAPA 2. IDENTIFICAÇÃO DE EVENT'!B60</f>
        <v/>
      </c>
      <c r="C60" s="51" t="str">
        <f>'ETAPA 2. IDENTIFICAÇÃO DE EVENT'!C60</f>
        <v/>
      </c>
      <c r="D60" s="42"/>
      <c r="E60" s="41"/>
    </row>
    <row r="61" ht="15.75" customHeight="1">
      <c r="A61" s="41" t="str">
        <f>'ETAPA 2. IDENTIFICAÇÃO DE EVENT'!A61</f>
        <v/>
      </c>
      <c r="B61" s="41" t="str">
        <f>'ETAPA 2. IDENTIFICAÇÃO DE EVENT'!B61</f>
        <v/>
      </c>
      <c r="C61" s="51" t="str">
        <f>'ETAPA 2. IDENTIFICAÇÃO DE EVENT'!C61</f>
        <v/>
      </c>
      <c r="D61" s="42"/>
      <c r="E61" s="41"/>
    </row>
    <row r="62" ht="15.75" customHeight="1">
      <c r="A62" s="41" t="str">
        <f>'ETAPA 2. IDENTIFICAÇÃO DE EVENT'!A62</f>
        <v/>
      </c>
      <c r="B62" s="41" t="str">
        <f>'ETAPA 2. IDENTIFICAÇÃO DE EVENT'!B62</f>
        <v/>
      </c>
      <c r="C62" s="51" t="str">
        <f>'ETAPA 2. IDENTIFICAÇÃO DE EVENT'!C62</f>
        <v/>
      </c>
      <c r="D62" s="42"/>
      <c r="E62" s="41"/>
    </row>
    <row r="63" ht="15.75" customHeight="1">
      <c r="A63" s="41" t="str">
        <f>'ETAPA 2. IDENTIFICAÇÃO DE EVENT'!A63</f>
        <v/>
      </c>
      <c r="B63" s="41" t="str">
        <f>'ETAPA 2. IDENTIFICAÇÃO DE EVENT'!B63</f>
        <v/>
      </c>
      <c r="C63" s="51" t="str">
        <f>'ETAPA 2. IDENTIFICAÇÃO DE EVENT'!C63</f>
        <v/>
      </c>
      <c r="D63" s="42"/>
      <c r="E63" s="41"/>
    </row>
    <row r="64" ht="15.75" customHeight="1">
      <c r="A64" s="41" t="str">
        <f>'ETAPA 2. IDENTIFICAÇÃO DE EVENT'!A64</f>
        <v/>
      </c>
      <c r="B64" s="41" t="str">
        <f>'ETAPA 2. IDENTIFICAÇÃO DE EVENT'!B64</f>
        <v/>
      </c>
      <c r="C64" s="51" t="str">
        <f>'ETAPA 2. IDENTIFICAÇÃO DE EVENT'!C64</f>
        <v/>
      </c>
      <c r="D64" s="42"/>
      <c r="E64" s="41"/>
    </row>
    <row r="65" ht="15.75" customHeight="1">
      <c r="A65" s="41" t="str">
        <f>'ETAPA 2. IDENTIFICAÇÃO DE EVENT'!A65</f>
        <v/>
      </c>
      <c r="B65" s="41" t="str">
        <f>'ETAPA 2. IDENTIFICAÇÃO DE EVENT'!B65</f>
        <v/>
      </c>
      <c r="C65" s="51" t="str">
        <f>'ETAPA 2. IDENTIFICAÇÃO DE EVENT'!C65</f>
        <v/>
      </c>
      <c r="D65" s="42"/>
      <c r="E65" s="41"/>
    </row>
    <row r="66" ht="15.75" customHeight="1">
      <c r="A66" s="41" t="str">
        <f>'ETAPA 2. IDENTIFICAÇÃO DE EVENT'!A66</f>
        <v/>
      </c>
      <c r="B66" s="41" t="str">
        <f>'ETAPA 2. IDENTIFICAÇÃO DE EVENT'!B66</f>
        <v/>
      </c>
      <c r="C66" s="51" t="str">
        <f>'ETAPA 2. IDENTIFICAÇÃO DE EVENT'!C66</f>
        <v/>
      </c>
      <c r="D66" s="42"/>
      <c r="E66" s="41"/>
    </row>
    <row r="67" ht="15.75" customHeight="1">
      <c r="A67" s="41" t="str">
        <f>'ETAPA 2. IDENTIFICAÇÃO DE EVENT'!A67</f>
        <v/>
      </c>
      <c r="B67" s="41" t="str">
        <f>'ETAPA 2. IDENTIFICAÇÃO DE EVENT'!B67</f>
        <v/>
      </c>
      <c r="C67" s="51" t="str">
        <f>'ETAPA 2. IDENTIFICAÇÃO DE EVENT'!C67</f>
        <v/>
      </c>
      <c r="D67" s="42"/>
      <c r="E67" s="41"/>
    </row>
    <row r="68" ht="15.75" customHeight="1">
      <c r="A68" s="41" t="str">
        <f>'ETAPA 2. IDENTIFICAÇÃO DE EVENT'!A68</f>
        <v/>
      </c>
      <c r="B68" s="41" t="str">
        <f>'ETAPA 2. IDENTIFICAÇÃO DE EVENT'!B68</f>
        <v/>
      </c>
      <c r="C68" s="51" t="str">
        <f>'ETAPA 2. IDENTIFICAÇÃO DE EVENT'!C68</f>
        <v/>
      </c>
      <c r="D68" s="42"/>
      <c r="E68" s="41"/>
    </row>
    <row r="69" ht="15.75" customHeight="1">
      <c r="A69" s="41" t="str">
        <f>'ETAPA 2. IDENTIFICAÇÃO DE EVENT'!A69</f>
        <v/>
      </c>
      <c r="B69" s="41" t="str">
        <f>'ETAPA 2. IDENTIFICAÇÃO DE EVENT'!B69</f>
        <v/>
      </c>
      <c r="C69" s="51" t="str">
        <f>'ETAPA 2. IDENTIFICAÇÃO DE EVENT'!C69</f>
        <v/>
      </c>
      <c r="D69" s="42"/>
      <c r="E69" s="41"/>
    </row>
    <row r="70" ht="15.75" customHeight="1">
      <c r="A70" s="41" t="str">
        <f>'ETAPA 2. IDENTIFICAÇÃO DE EVENT'!A70</f>
        <v/>
      </c>
      <c r="B70" s="41" t="str">
        <f>'ETAPA 2. IDENTIFICAÇÃO DE EVENT'!B70</f>
        <v/>
      </c>
      <c r="C70" s="51" t="str">
        <f>'ETAPA 2. IDENTIFICAÇÃO DE EVENT'!C70</f>
        <v/>
      </c>
      <c r="D70" s="42"/>
      <c r="E70" s="41"/>
    </row>
    <row r="71" ht="15.75" customHeight="1">
      <c r="A71" s="41" t="str">
        <f>'ETAPA 2. IDENTIFICAÇÃO DE EVENT'!A71</f>
        <v/>
      </c>
      <c r="B71" s="41" t="str">
        <f>'ETAPA 2. IDENTIFICAÇÃO DE EVENT'!B71</f>
        <v/>
      </c>
      <c r="C71" s="51" t="str">
        <f>'ETAPA 2. IDENTIFICAÇÃO DE EVENT'!C71</f>
        <v/>
      </c>
      <c r="D71" s="42"/>
      <c r="E71" s="41"/>
    </row>
    <row r="72" ht="15.75" customHeight="1">
      <c r="A72" s="41" t="str">
        <f>'ETAPA 2. IDENTIFICAÇÃO DE EVENT'!A72</f>
        <v/>
      </c>
      <c r="B72" s="41" t="str">
        <f>'ETAPA 2. IDENTIFICAÇÃO DE EVENT'!B72</f>
        <v/>
      </c>
      <c r="C72" s="51" t="str">
        <f>'ETAPA 2. IDENTIFICAÇÃO DE EVENT'!C72</f>
        <v/>
      </c>
      <c r="D72" s="42"/>
      <c r="E72" s="41"/>
    </row>
    <row r="73" ht="15.75" customHeight="1">
      <c r="A73" s="41" t="str">
        <f>'ETAPA 2. IDENTIFICAÇÃO DE EVENT'!A73</f>
        <v/>
      </c>
      <c r="B73" s="41" t="str">
        <f>'ETAPA 2. IDENTIFICAÇÃO DE EVENT'!B73</f>
        <v/>
      </c>
      <c r="C73" s="51" t="str">
        <f>'ETAPA 2. IDENTIFICAÇÃO DE EVENT'!C73</f>
        <v/>
      </c>
      <c r="D73" s="42"/>
      <c r="E73" s="41"/>
    </row>
    <row r="74" ht="15.75" customHeight="1">
      <c r="A74" s="41" t="str">
        <f>'ETAPA 2. IDENTIFICAÇÃO DE EVENT'!A74</f>
        <v/>
      </c>
      <c r="B74" s="41" t="str">
        <f>'ETAPA 2. IDENTIFICAÇÃO DE EVENT'!B74</f>
        <v/>
      </c>
      <c r="C74" s="51" t="str">
        <f>'ETAPA 2. IDENTIFICAÇÃO DE EVENT'!C74</f>
        <v/>
      </c>
      <c r="D74" s="42"/>
      <c r="E74" s="41"/>
    </row>
    <row r="75" ht="15.75" customHeight="1">
      <c r="A75" s="41" t="str">
        <f>'ETAPA 2. IDENTIFICAÇÃO DE EVENT'!A75</f>
        <v/>
      </c>
      <c r="B75" s="41" t="str">
        <f>'ETAPA 2. IDENTIFICAÇÃO DE EVENT'!B75</f>
        <v/>
      </c>
      <c r="C75" s="51" t="str">
        <f>'ETAPA 2. IDENTIFICAÇÃO DE EVENT'!C75</f>
        <v/>
      </c>
      <c r="D75" s="42"/>
      <c r="E75" s="41"/>
    </row>
    <row r="76" ht="15.75" customHeight="1">
      <c r="A76" s="41" t="str">
        <f>'ETAPA 2. IDENTIFICAÇÃO DE EVENT'!A76</f>
        <v/>
      </c>
      <c r="B76" s="41" t="str">
        <f>'ETAPA 2. IDENTIFICAÇÃO DE EVENT'!B76</f>
        <v/>
      </c>
      <c r="C76" s="51" t="str">
        <f>'ETAPA 2. IDENTIFICAÇÃO DE EVENT'!C76</f>
        <v/>
      </c>
      <c r="D76" s="42"/>
      <c r="E76" s="41"/>
    </row>
    <row r="77" ht="15.75" customHeight="1">
      <c r="A77" s="41" t="str">
        <f>'ETAPA 2. IDENTIFICAÇÃO DE EVENT'!A77</f>
        <v/>
      </c>
      <c r="B77" s="41" t="str">
        <f>'ETAPA 2. IDENTIFICAÇÃO DE EVENT'!B77</f>
        <v/>
      </c>
      <c r="C77" s="51" t="str">
        <f>'ETAPA 2. IDENTIFICAÇÃO DE EVENT'!C77</f>
        <v/>
      </c>
      <c r="D77" s="42"/>
      <c r="E77" s="41"/>
    </row>
    <row r="78" ht="15.75" customHeight="1">
      <c r="A78" s="41" t="str">
        <f>'ETAPA 2. IDENTIFICAÇÃO DE EVENT'!A78</f>
        <v/>
      </c>
      <c r="B78" s="41" t="str">
        <f>'ETAPA 2. IDENTIFICAÇÃO DE EVENT'!B78</f>
        <v/>
      </c>
      <c r="C78" s="51" t="str">
        <f>'ETAPA 2. IDENTIFICAÇÃO DE EVENT'!C78</f>
        <v/>
      </c>
      <c r="D78" s="42"/>
      <c r="E78" s="41"/>
    </row>
    <row r="79" ht="15.75" customHeight="1">
      <c r="A79" s="41" t="str">
        <f>'ETAPA 2. IDENTIFICAÇÃO DE EVENT'!A79</f>
        <v/>
      </c>
      <c r="B79" s="41" t="str">
        <f>'ETAPA 2. IDENTIFICAÇÃO DE EVENT'!B79</f>
        <v/>
      </c>
      <c r="C79" s="51" t="str">
        <f>'ETAPA 2. IDENTIFICAÇÃO DE EVENT'!C79</f>
        <v/>
      </c>
      <c r="D79" s="42"/>
      <c r="E79" s="41"/>
    </row>
    <row r="80" ht="15.75" customHeight="1">
      <c r="A80" s="41" t="str">
        <f>'ETAPA 2. IDENTIFICAÇÃO DE EVENT'!A80</f>
        <v/>
      </c>
      <c r="B80" s="41" t="str">
        <f>'ETAPA 2. IDENTIFICAÇÃO DE EVENT'!B80</f>
        <v/>
      </c>
      <c r="C80" s="51" t="str">
        <f>'ETAPA 2. IDENTIFICAÇÃO DE EVENT'!C80</f>
        <v/>
      </c>
      <c r="D80" s="42"/>
      <c r="E80" s="41"/>
    </row>
    <row r="81" ht="15.75" customHeight="1">
      <c r="A81" s="41" t="str">
        <f>'ETAPA 2. IDENTIFICAÇÃO DE EVENT'!A81</f>
        <v/>
      </c>
      <c r="B81" s="41" t="str">
        <f>'ETAPA 2. IDENTIFICAÇÃO DE EVENT'!B81</f>
        <v/>
      </c>
      <c r="C81" s="51" t="str">
        <f>'ETAPA 2. IDENTIFICAÇÃO DE EVENT'!C81</f>
        <v/>
      </c>
      <c r="D81" s="42"/>
      <c r="E81" s="41"/>
    </row>
    <row r="82" ht="15.75" customHeight="1">
      <c r="A82" s="41" t="str">
        <f>'ETAPA 2. IDENTIFICAÇÃO DE EVENT'!A82</f>
        <v/>
      </c>
      <c r="B82" s="41" t="str">
        <f>'ETAPA 2. IDENTIFICAÇÃO DE EVENT'!B82</f>
        <v/>
      </c>
      <c r="C82" s="51" t="str">
        <f>'ETAPA 2. IDENTIFICAÇÃO DE EVENT'!C82</f>
        <v/>
      </c>
      <c r="D82" s="42"/>
      <c r="E82" s="41"/>
    </row>
    <row r="83" ht="15.75" customHeight="1">
      <c r="A83" s="41" t="str">
        <f>'ETAPA 2. IDENTIFICAÇÃO DE EVENT'!A83</f>
        <v/>
      </c>
      <c r="B83" s="41" t="str">
        <f>'ETAPA 2. IDENTIFICAÇÃO DE EVENT'!B83</f>
        <v/>
      </c>
      <c r="C83" s="51" t="str">
        <f>'ETAPA 2. IDENTIFICAÇÃO DE EVENT'!C83</f>
        <v/>
      </c>
      <c r="D83" s="42"/>
      <c r="E83" s="41"/>
    </row>
    <row r="84" ht="15.75" customHeight="1">
      <c r="A84" s="41" t="str">
        <f>'ETAPA 2. IDENTIFICAÇÃO DE EVENT'!A84</f>
        <v/>
      </c>
      <c r="B84" s="41" t="str">
        <f>'ETAPA 2. IDENTIFICAÇÃO DE EVENT'!B84</f>
        <v/>
      </c>
      <c r="C84" s="51" t="str">
        <f>'ETAPA 2. IDENTIFICAÇÃO DE EVENT'!C84</f>
        <v/>
      </c>
      <c r="D84" s="42"/>
      <c r="E84" s="41"/>
    </row>
    <row r="85" ht="15.75" customHeight="1">
      <c r="A85" s="41" t="str">
        <f>'ETAPA 2. IDENTIFICAÇÃO DE EVENT'!A85</f>
        <v/>
      </c>
      <c r="B85" s="41" t="str">
        <f>'ETAPA 2. IDENTIFICAÇÃO DE EVENT'!B85</f>
        <v/>
      </c>
      <c r="C85" s="51" t="str">
        <f>'ETAPA 2. IDENTIFICAÇÃO DE EVENT'!C85</f>
        <v/>
      </c>
      <c r="D85" s="42"/>
      <c r="E85" s="41"/>
    </row>
    <row r="86" ht="15.75" customHeight="1">
      <c r="C86" s="26"/>
    </row>
    <row r="87" ht="15.75" customHeight="1">
      <c r="C87" s="26"/>
    </row>
    <row r="88" ht="15.75" customHeight="1">
      <c r="C88" s="26"/>
    </row>
    <row r="89" ht="15.75" customHeight="1">
      <c r="C89" s="26"/>
    </row>
    <row r="90" ht="15.75" customHeight="1">
      <c r="C90" s="26"/>
    </row>
    <row r="91" ht="15.75" customHeight="1">
      <c r="C91" s="26"/>
    </row>
    <row r="92" ht="15.75" customHeight="1">
      <c r="C92" s="26"/>
    </row>
    <row r="93" ht="15.75" customHeight="1">
      <c r="C93" s="26"/>
    </row>
    <row r="94" ht="15.75" customHeight="1">
      <c r="C94" s="26"/>
    </row>
    <row r="95" ht="15.75" customHeight="1">
      <c r="C95" s="26"/>
    </row>
    <row r="96" ht="15.75" customHeight="1">
      <c r="C96" s="26"/>
    </row>
    <row r="97" ht="15.75" customHeight="1">
      <c r="C97" s="26"/>
    </row>
    <row r="98" ht="15.75" customHeight="1">
      <c r="C98" s="26"/>
    </row>
    <row r="99" ht="15.75" customHeight="1">
      <c r="C99" s="26"/>
    </row>
    <row r="100" ht="15.75" customHeight="1">
      <c r="C100" s="26"/>
    </row>
    <row r="101" ht="15.75" customHeight="1">
      <c r="C101" s="26"/>
    </row>
    <row r="102" ht="15.75" customHeight="1">
      <c r="C102" s="26"/>
    </row>
    <row r="103" ht="15.75" customHeight="1">
      <c r="C103" s="26"/>
    </row>
    <row r="104" ht="15.75" customHeight="1">
      <c r="C104" s="26"/>
    </row>
    <row r="105" ht="15.75" customHeight="1">
      <c r="C105" s="26"/>
    </row>
    <row r="106" ht="15.75" customHeight="1">
      <c r="C106" s="26"/>
    </row>
    <row r="107" ht="15.75" customHeight="1">
      <c r="C107" s="26"/>
    </row>
    <row r="108" ht="15.75" customHeight="1">
      <c r="C108" s="26"/>
    </row>
    <row r="109" ht="15.75" customHeight="1">
      <c r="C109" s="26"/>
    </row>
    <row r="110" ht="15.75" customHeight="1">
      <c r="C110" s="26"/>
    </row>
    <row r="111" ht="15.75" customHeight="1">
      <c r="C111" s="26"/>
    </row>
    <row r="112" ht="15.75" customHeight="1">
      <c r="C112" s="26"/>
    </row>
    <row r="113" ht="15.75" customHeight="1">
      <c r="C113" s="26"/>
    </row>
    <row r="114" ht="15.75" customHeight="1">
      <c r="C114" s="26"/>
    </row>
    <row r="115" ht="15.75" customHeight="1">
      <c r="C115" s="26"/>
    </row>
    <row r="116" ht="15.75" customHeight="1">
      <c r="C116" s="26"/>
    </row>
    <row r="117" ht="15.75" customHeight="1">
      <c r="C117" s="26"/>
    </row>
    <row r="118" ht="15.75" customHeight="1">
      <c r="C118" s="26"/>
    </row>
    <row r="119" ht="15.75" customHeight="1">
      <c r="C119" s="26"/>
    </row>
    <row r="120" ht="15.75" customHeight="1">
      <c r="C120" s="26"/>
    </row>
    <row r="121" ht="15.75" customHeight="1">
      <c r="C121" s="26"/>
    </row>
    <row r="122" ht="15.75" customHeight="1">
      <c r="C122" s="26"/>
    </row>
    <row r="123" ht="15.75" customHeight="1">
      <c r="C123" s="26"/>
    </row>
    <row r="124" ht="15.75" customHeight="1">
      <c r="C124" s="26"/>
    </row>
    <row r="125" ht="15.75" customHeight="1">
      <c r="C125" s="26"/>
    </row>
    <row r="126" ht="15.75" customHeight="1">
      <c r="C126" s="26"/>
    </row>
    <row r="127" ht="15.75" customHeight="1">
      <c r="C127" s="26"/>
    </row>
    <row r="128" ht="15.75" customHeight="1">
      <c r="C128" s="26"/>
    </row>
    <row r="129" ht="15.75" customHeight="1">
      <c r="C129" s="26"/>
    </row>
    <row r="130" ht="15.75" customHeight="1">
      <c r="C130" s="26"/>
    </row>
    <row r="131" ht="15.75" customHeight="1">
      <c r="C131" s="26"/>
    </row>
    <row r="132" ht="15.75" customHeight="1">
      <c r="C132" s="26"/>
    </row>
    <row r="133" ht="15.75" customHeight="1">
      <c r="C133" s="26"/>
    </row>
    <row r="134" ht="15.75" customHeight="1">
      <c r="C134" s="26"/>
    </row>
    <row r="135" ht="15.75" customHeight="1">
      <c r="C135" s="26"/>
    </row>
    <row r="136" ht="15.75" customHeight="1">
      <c r="C136" s="26"/>
    </row>
    <row r="137" ht="15.75" customHeight="1">
      <c r="C137" s="26"/>
    </row>
    <row r="138" ht="15.75" customHeight="1">
      <c r="C138" s="26"/>
    </row>
    <row r="139" ht="15.75" customHeight="1">
      <c r="C139" s="26"/>
    </row>
    <row r="140" ht="15.75" customHeight="1">
      <c r="C140" s="26"/>
    </row>
    <row r="141" ht="15.75" customHeight="1">
      <c r="C141" s="26"/>
    </row>
    <row r="142" ht="15.75" customHeight="1">
      <c r="C142" s="26"/>
    </row>
    <row r="143" ht="15.75" customHeight="1">
      <c r="C143" s="26"/>
    </row>
    <row r="144" ht="15.75" customHeight="1">
      <c r="C144" s="26"/>
    </row>
    <row r="145" ht="15.75" customHeight="1">
      <c r="C145" s="26"/>
    </row>
    <row r="146" ht="15.75" customHeight="1">
      <c r="C146" s="26"/>
    </row>
    <row r="147" ht="15.75" customHeight="1">
      <c r="C147" s="26"/>
    </row>
    <row r="148" ht="15.75" customHeight="1">
      <c r="C148" s="26"/>
    </row>
    <row r="149" ht="15.75" customHeight="1">
      <c r="C149" s="26"/>
    </row>
    <row r="150" ht="15.75" customHeight="1">
      <c r="C150" s="26"/>
    </row>
    <row r="151" ht="15.75" customHeight="1">
      <c r="C151" s="26"/>
    </row>
    <row r="152" ht="15.75" customHeight="1">
      <c r="C152" s="26"/>
    </row>
    <row r="153" ht="15.75" customHeight="1">
      <c r="C153" s="26"/>
    </row>
    <row r="154" ht="15.75" customHeight="1">
      <c r="C154" s="26"/>
    </row>
    <row r="155" ht="15.75" customHeight="1">
      <c r="C155" s="26"/>
    </row>
    <row r="156" ht="15.75" customHeight="1">
      <c r="C156" s="26"/>
    </row>
    <row r="157" ht="15.75" customHeight="1">
      <c r="C157" s="26"/>
    </row>
    <row r="158" ht="15.75" customHeight="1">
      <c r="C158" s="26"/>
    </row>
    <row r="159" ht="15.75" customHeight="1">
      <c r="C159" s="26"/>
    </row>
    <row r="160" ht="15.75" customHeight="1">
      <c r="C160" s="26"/>
    </row>
    <row r="161" ht="15.75" customHeight="1">
      <c r="C161" s="26"/>
    </row>
    <row r="162" ht="15.75" customHeight="1">
      <c r="C162" s="26"/>
    </row>
    <row r="163" ht="15.75" customHeight="1">
      <c r="C163" s="26"/>
    </row>
    <row r="164" ht="15.75" customHeight="1">
      <c r="C164" s="26"/>
    </row>
    <row r="165" ht="15.75" customHeight="1">
      <c r="C165" s="26"/>
    </row>
    <row r="166" ht="15.75" customHeight="1">
      <c r="C166" s="26"/>
    </row>
    <row r="167" ht="15.75" customHeight="1">
      <c r="C167" s="26"/>
    </row>
    <row r="168" ht="15.75" customHeight="1">
      <c r="C168" s="26"/>
    </row>
    <row r="169" ht="15.75" customHeight="1">
      <c r="C169" s="26"/>
    </row>
    <row r="170" ht="15.75" customHeight="1">
      <c r="C170" s="26"/>
    </row>
    <row r="171" ht="15.75" customHeight="1">
      <c r="C171" s="26"/>
    </row>
    <row r="172" ht="15.75" customHeight="1">
      <c r="C172" s="26"/>
    </row>
    <row r="173" ht="15.75" customHeight="1">
      <c r="C173" s="26"/>
    </row>
    <row r="174" ht="15.75" customHeight="1">
      <c r="C174" s="26"/>
    </row>
    <row r="175" ht="15.75" customHeight="1">
      <c r="C175" s="26"/>
    </row>
    <row r="176" ht="15.75" customHeight="1">
      <c r="C176" s="26"/>
    </row>
    <row r="177" ht="15.75" customHeight="1">
      <c r="C177" s="26"/>
    </row>
    <row r="178" ht="15.75" customHeight="1">
      <c r="C178" s="26"/>
    </row>
    <row r="179" ht="15.75" customHeight="1">
      <c r="C179" s="26"/>
    </row>
    <row r="180" ht="15.75" customHeight="1">
      <c r="C180" s="26"/>
    </row>
    <row r="181" ht="15.75" customHeight="1">
      <c r="C181" s="26"/>
    </row>
    <row r="182" ht="15.75" customHeight="1">
      <c r="C182" s="26"/>
    </row>
    <row r="183" ht="15.75" customHeight="1">
      <c r="C183" s="26"/>
    </row>
    <row r="184" ht="15.75" customHeight="1">
      <c r="C184" s="26"/>
    </row>
    <row r="185" ht="15.75" customHeight="1">
      <c r="C185" s="26"/>
    </row>
    <row r="186" ht="15.75" customHeight="1">
      <c r="C186" s="26"/>
    </row>
    <row r="187" ht="15.75" customHeight="1">
      <c r="C187" s="26"/>
    </row>
    <row r="188" ht="15.75" customHeight="1">
      <c r="C188" s="26"/>
    </row>
    <row r="189" ht="15.75" customHeight="1">
      <c r="C189" s="26"/>
    </row>
    <row r="190" ht="15.75" customHeight="1">
      <c r="C190" s="26"/>
    </row>
    <row r="191" ht="15.75" customHeight="1">
      <c r="C191" s="26"/>
    </row>
    <row r="192" ht="15.75" customHeight="1">
      <c r="C192" s="26"/>
    </row>
    <row r="193" ht="15.75" customHeight="1">
      <c r="C193" s="26"/>
    </row>
    <row r="194" ht="15.75" customHeight="1">
      <c r="C194" s="26"/>
    </row>
    <row r="195" ht="15.75" customHeight="1">
      <c r="C195" s="26"/>
    </row>
    <row r="196" ht="15.75" customHeight="1">
      <c r="C196" s="26"/>
    </row>
    <row r="197" ht="15.75" customHeight="1">
      <c r="C197" s="26"/>
    </row>
    <row r="198" ht="15.75" customHeight="1">
      <c r="C198" s="26"/>
    </row>
    <row r="199" ht="15.75" customHeight="1">
      <c r="C199" s="26"/>
    </row>
    <row r="200" ht="15.75" customHeight="1">
      <c r="C200" s="26"/>
    </row>
    <row r="201" ht="15.75" customHeight="1">
      <c r="C201" s="26"/>
    </row>
    <row r="202" ht="15.75" customHeight="1">
      <c r="C202" s="26"/>
    </row>
    <row r="203" ht="15.75" customHeight="1">
      <c r="C203" s="26"/>
    </row>
    <row r="204" ht="15.75" customHeight="1">
      <c r="C204" s="26"/>
    </row>
    <row r="205" ht="15.75" customHeight="1">
      <c r="C205" s="26"/>
    </row>
    <row r="206" ht="15.75" customHeight="1">
      <c r="C206" s="26"/>
    </row>
    <row r="207" ht="15.75" customHeight="1">
      <c r="C207" s="26"/>
    </row>
    <row r="208" ht="15.75" customHeight="1">
      <c r="C208" s="26"/>
    </row>
    <row r="209" ht="15.75" customHeight="1">
      <c r="C209" s="26"/>
    </row>
    <row r="210" ht="15.75" customHeight="1">
      <c r="C210" s="26"/>
    </row>
    <row r="211" ht="15.75" customHeight="1">
      <c r="C211" s="26"/>
    </row>
    <row r="212" ht="15.75" customHeight="1">
      <c r="C212" s="26"/>
    </row>
    <row r="213" ht="15.75" customHeight="1">
      <c r="C213" s="26"/>
    </row>
    <row r="214" ht="15.75" customHeight="1">
      <c r="C214" s="26"/>
    </row>
    <row r="215" ht="15.75" customHeight="1">
      <c r="C215" s="26"/>
    </row>
    <row r="216" ht="15.75" customHeight="1">
      <c r="C216" s="26"/>
    </row>
    <row r="217" ht="15.75" customHeight="1">
      <c r="C217" s="26"/>
    </row>
    <row r="218" ht="15.75" customHeight="1">
      <c r="C218" s="26"/>
    </row>
    <row r="219" ht="15.75" customHeight="1">
      <c r="C219" s="26"/>
    </row>
    <row r="220" ht="15.75" customHeight="1">
      <c r="C220" s="26"/>
    </row>
    <row r="221" ht="15.75" customHeight="1">
      <c r="C221" s="26"/>
    </row>
    <row r="222" ht="15.75" customHeight="1">
      <c r="C222" s="26"/>
    </row>
    <row r="223" ht="15.75" customHeight="1">
      <c r="C223" s="26"/>
    </row>
    <row r="224" ht="15.75" customHeight="1">
      <c r="C224" s="26"/>
    </row>
    <row r="225" ht="15.75" customHeight="1">
      <c r="C225" s="26"/>
    </row>
    <row r="226" ht="15.75" customHeight="1">
      <c r="C226" s="26"/>
    </row>
    <row r="227" ht="15.75" customHeight="1">
      <c r="C227" s="26"/>
    </row>
    <row r="228" ht="15.75" customHeight="1">
      <c r="C228" s="26"/>
    </row>
    <row r="229" ht="15.75" customHeight="1">
      <c r="C229" s="26"/>
    </row>
    <row r="230" ht="15.75" customHeight="1">
      <c r="C230" s="26"/>
    </row>
    <row r="231" ht="15.75" customHeight="1">
      <c r="C231" s="26"/>
    </row>
    <row r="232" ht="15.75" customHeight="1">
      <c r="C232" s="26"/>
    </row>
    <row r="233" ht="15.75" customHeight="1">
      <c r="C233" s="26"/>
    </row>
    <row r="234" ht="15.75" customHeight="1">
      <c r="C234" s="26"/>
    </row>
    <row r="235" ht="15.75" customHeight="1">
      <c r="C235" s="26"/>
    </row>
    <row r="236" ht="15.75" customHeight="1">
      <c r="C236" s="26"/>
    </row>
    <row r="237" ht="15.75" customHeight="1">
      <c r="C237" s="26"/>
    </row>
    <row r="238" ht="15.75" customHeight="1">
      <c r="C238" s="26"/>
    </row>
    <row r="239" ht="15.75" customHeight="1">
      <c r="C239" s="26"/>
    </row>
    <row r="240" ht="15.75" customHeight="1">
      <c r="C240" s="26"/>
    </row>
    <row r="241" ht="15.75" customHeight="1">
      <c r="C241" s="26"/>
    </row>
    <row r="242" ht="15.75" customHeight="1">
      <c r="C242" s="26"/>
    </row>
    <row r="243" ht="15.75" customHeight="1">
      <c r="C243" s="26"/>
    </row>
    <row r="244" ht="15.75" customHeight="1">
      <c r="C244" s="26"/>
    </row>
    <row r="245" ht="15.75" customHeight="1">
      <c r="C245" s="26"/>
    </row>
    <row r="246" ht="15.75" customHeight="1">
      <c r="C246" s="26"/>
    </row>
    <row r="247" ht="15.75" customHeight="1">
      <c r="C247" s="26"/>
    </row>
    <row r="248" ht="15.75" customHeight="1">
      <c r="C248" s="26"/>
    </row>
    <row r="249" ht="15.75" customHeight="1">
      <c r="C249" s="26"/>
    </row>
    <row r="250" ht="15.75" customHeight="1">
      <c r="C250" s="26"/>
    </row>
    <row r="251" ht="15.75" customHeight="1">
      <c r="C251" s="26"/>
    </row>
    <row r="252" ht="15.75" customHeight="1">
      <c r="C252" s="26"/>
    </row>
    <row r="253" ht="15.75" customHeight="1">
      <c r="C253" s="26"/>
    </row>
    <row r="254" ht="15.75" customHeight="1">
      <c r="C254" s="26"/>
    </row>
    <row r="255" ht="15.75" customHeight="1">
      <c r="C255" s="26"/>
    </row>
    <row r="256" ht="15.75" customHeight="1">
      <c r="C256" s="26"/>
    </row>
    <row r="257" ht="15.75" customHeight="1">
      <c r="C257" s="26"/>
    </row>
    <row r="258" ht="15.75" customHeight="1">
      <c r="C258" s="26"/>
    </row>
    <row r="259" ht="15.75" customHeight="1">
      <c r="C259" s="26"/>
    </row>
    <row r="260" ht="15.75" customHeight="1">
      <c r="C260" s="26"/>
    </row>
    <row r="261" ht="15.75" customHeight="1">
      <c r="C261" s="26"/>
    </row>
    <row r="262" ht="15.75" customHeight="1">
      <c r="C262" s="26"/>
    </row>
    <row r="263" ht="15.75" customHeight="1">
      <c r="C263" s="26"/>
    </row>
    <row r="264" ht="15.75" customHeight="1">
      <c r="C264" s="26"/>
    </row>
    <row r="265" ht="15.75" customHeight="1">
      <c r="C265" s="26"/>
    </row>
    <row r="266" ht="15.75" customHeight="1">
      <c r="C266" s="26"/>
    </row>
    <row r="267" ht="15.75" customHeight="1">
      <c r="C267" s="26"/>
    </row>
    <row r="268" ht="15.75" customHeight="1">
      <c r="C268" s="26"/>
    </row>
    <row r="269" ht="15.75" customHeight="1">
      <c r="C269" s="26"/>
    </row>
    <row r="270" ht="15.75" customHeight="1">
      <c r="C270" s="26"/>
    </row>
    <row r="271" ht="15.75" customHeight="1">
      <c r="C271" s="26"/>
    </row>
    <row r="272" ht="15.75" customHeight="1">
      <c r="C272" s="26"/>
    </row>
    <row r="273" ht="15.75" customHeight="1">
      <c r="C273" s="26"/>
    </row>
    <row r="274" ht="15.75" customHeight="1">
      <c r="C274" s="26"/>
    </row>
    <row r="275" ht="15.75" customHeight="1">
      <c r="C275" s="26"/>
    </row>
    <row r="276" ht="15.75" customHeight="1">
      <c r="C276" s="26"/>
    </row>
    <row r="277" ht="15.75" customHeight="1">
      <c r="C277" s="26"/>
    </row>
    <row r="278" ht="15.75" customHeight="1">
      <c r="C278" s="26"/>
    </row>
    <row r="279" ht="15.75" customHeight="1">
      <c r="C279" s="26"/>
    </row>
    <row r="280" ht="15.75" customHeight="1">
      <c r="C280" s="26"/>
    </row>
    <row r="281" ht="15.75" customHeight="1">
      <c r="C281" s="26"/>
    </row>
    <row r="282" ht="15.75" customHeight="1">
      <c r="C282" s="26"/>
    </row>
    <row r="283" ht="15.75" customHeight="1">
      <c r="C283" s="26"/>
    </row>
    <row r="284" ht="15.75" customHeight="1">
      <c r="C284" s="26"/>
    </row>
    <row r="285" ht="15.75" customHeight="1">
      <c r="C285" s="26"/>
    </row>
    <row r="286" ht="15.75" customHeight="1">
      <c r="C286" s="26"/>
    </row>
    <row r="287" ht="15.75" customHeight="1">
      <c r="C287" s="26"/>
    </row>
    <row r="288" ht="15.75" customHeight="1">
      <c r="C288" s="26"/>
    </row>
    <row r="289" ht="15.75" customHeight="1">
      <c r="C289" s="26"/>
    </row>
    <row r="290" ht="15.75" customHeight="1">
      <c r="C290" s="26"/>
    </row>
    <row r="291" ht="15.75" customHeight="1">
      <c r="C291" s="26"/>
    </row>
    <row r="292" ht="15.75" customHeight="1">
      <c r="C292" s="26"/>
    </row>
    <row r="293" ht="15.75" customHeight="1">
      <c r="C293" s="26"/>
    </row>
    <row r="294" ht="15.75" customHeight="1">
      <c r="C294" s="26"/>
    </row>
    <row r="295" ht="15.75" customHeight="1">
      <c r="C295" s="26"/>
    </row>
    <row r="296" ht="15.75" customHeight="1">
      <c r="C296" s="26"/>
    </row>
    <row r="297" ht="15.75" customHeight="1">
      <c r="C297" s="26"/>
    </row>
    <row r="298" ht="15.75" customHeight="1">
      <c r="C298" s="26"/>
    </row>
    <row r="299" ht="15.75" customHeight="1">
      <c r="C299" s="26"/>
    </row>
    <row r="300" ht="15.75" customHeight="1">
      <c r="C300" s="26"/>
    </row>
    <row r="301" ht="15.75" customHeight="1">
      <c r="C301" s="26"/>
    </row>
    <row r="302" ht="15.75" customHeight="1">
      <c r="C302" s="26"/>
    </row>
    <row r="303" ht="15.75" customHeight="1">
      <c r="C303" s="26"/>
    </row>
    <row r="304" ht="15.75" customHeight="1">
      <c r="C304" s="26"/>
    </row>
    <row r="305" ht="15.75" customHeight="1">
      <c r="C305" s="26"/>
    </row>
    <row r="306" ht="15.75" customHeight="1">
      <c r="C306" s="26"/>
    </row>
    <row r="307" ht="15.75" customHeight="1">
      <c r="C307" s="26"/>
    </row>
    <row r="308" ht="15.75" customHeight="1">
      <c r="C308" s="26"/>
    </row>
    <row r="309" ht="15.75" customHeight="1">
      <c r="C309" s="26"/>
    </row>
    <row r="310" ht="15.75" customHeight="1">
      <c r="C310" s="26"/>
    </row>
    <row r="311" ht="15.75" customHeight="1">
      <c r="C311" s="26"/>
    </row>
    <row r="312" ht="15.75" customHeight="1">
      <c r="C312" s="26"/>
    </row>
    <row r="313" ht="15.75" customHeight="1">
      <c r="C313" s="26"/>
    </row>
    <row r="314" ht="15.75" customHeight="1">
      <c r="C314" s="26"/>
    </row>
    <row r="315" ht="15.75" customHeight="1">
      <c r="C315" s="26"/>
    </row>
    <row r="316" ht="15.75" customHeight="1">
      <c r="C316" s="26"/>
    </row>
    <row r="317" ht="15.75" customHeight="1">
      <c r="C317" s="26"/>
    </row>
    <row r="318" ht="15.75" customHeight="1">
      <c r="C318" s="26"/>
    </row>
    <row r="319" ht="15.75" customHeight="1">
      <c r="C319" s="26"/>
    </row>
    <row r="320" ht="15.75" customHeight="1">
      <c r="C320" s="26"/>
    </row>
    <row r="321" ht="15.75" customHeight="1">
      <c r="C321" s="26"/>
    </row>
    <row r="322" ht="15.75" customHeight="1">
      <c r="C322" s="26"/>
    </row>
    <row r="323" ht="15.75" customHeight="1">
      <c r="C323" s="26"/>
    </row>
    <row r="324" ht="15.75" customHeight="1">
      <c r="C324" s="26"/>
    </row>
    <row r="325" ht="15.75" customHeight="1">
      <c r="C325" s="26"/>
    </row>
    <row r="326" ht="15.75" customHeight="1">
      <c r="C326" s="26"/>
    </row>
    <row r="327" ht="15.75" customHeight="1">
      <c r="C327" s="26"/>
    </row>
    <row r="328" ht="15.75" customHeight="1">
      <c r="C328" s="26"/>
    </row>
    <row r="329" ht="15.75" customHeight="1">
      <c r="C329" s="26"/>
    </row>
    <row r="330" ht="15.75" customHeight="1">
      <c r="C330" s="26"/>
    </row>
    <row r="331" ht="15.75" customHeight="1">
      <c r="C331" s="26"/>
    </row>
    <row r="332" ht="15.75" customHeight="1">
      <c r="C332" s="26"/>
    </row>
    <row r="333" ht="15.75" customHeight="1">
      <c r="C333" s="26"/>
    </row>
    <row r="334" ht="15.75" customHeight="1">
      <c r="C334" s="26"/>
    </row>
    <row r="335" ht="15.75" customHeight="1">
      <c r="C335" s="26"/>
    </row>
    <row r="336" ht="15.75" customHeight="1">
      <c r="C336" s="26"/>
    </row>
    <row r="337" ht="15.75" customHeight="1">
      <c r="C337" s="26"/>
    </row>
    <row r="338" ht="15.75" customHeight="1">
      <c r="C338" s="26"/>
    </row>
    <row r="339" ht="15.75" customHeight="1">
      <c r="C339" s="26"/>
    </row>
    <row r="340" ht="15.75" customHeight="1">
      <c r="C340" s="26"/>
    </row>
    <row r="341" ht="15.75" customHeight="1">
      <c r="C341" s="26"/>
    </row>
    <row r="342" ht="15.75" customHeight="1">
      <c r="C342" s="26"/>
    </row>
    <row r="343" ht="15.75" customHeight="1">
      <c r="C343" s="26"/>
    </row>
    <row r="344" ht="15.75" customHeight="1">
      <c r="C344" s="26"/>
    </row>
    <row r="345" ht="15.75" customHeight="1">
      <c r="C345" s="26"/>
    </row>
    <row r="346" ht="15.75" customHeight="1">
      <c r="C346" s="26"/>
    </row>
    <row r="347" ht="15.75" customHeight="1">
      <c r="C347" s="26"/>
    </row>
    <row r="348" ht="15.75" customHeight="1">
      <c r="C348" s="26"/>
    </row>
    <row r="349" ht="15.75" customHeight="1">
      <c r="C349" s="26"/>
    </row>
    <row r="350" ht="15.75" customHeight="1">
      <c r="C350" s="26"/>
    </row>
    <row r="351" ht="15.75" customHeight="1">
      <c r="C351" s="26"/>
    </row>
    <row r="352" ht="15.75" customHeight="1">
      <c r="C352" s="26"/>
    </row>
    <row r="353" ht="15.75" customHeight="1">
      <c r="C353" s="26"/>
    </row>
    <row r="354" ht="15.75" customHeight="1">
      <c r="C354" s="26"/>
    </row>
    <row r="355" ht="15.75" customHeight="1">
      <c r="C355" s="26"/>
    </row>
    <row r="356" ht="15.75" customHeight="1">
      <c r="C356" s="26"/>
    </row>
    <row r="357" ht="15.75" customHeight="1">
      <c r="C357" s="26"/>
    </row>
    <row r="358" ht="15.75" customHeight="1">
      <c r="C358" s="26"/>
    </row>
    <row r="359" ht="15.75" customHeight="1">
      <c r="C359" s="26"/>
    </row>
    <row r="360" ht="15.75" customHeight="1">
      <c r="C360" s="26"/>
    </row>
    <row r="361" ht="15.75" customHeight="1">
      <c r="C361" s="26"/>
    </row>
    <row r="362" ht="15.75" customHeight="1">
      <c r="C362" s="26"/>
    </row>
    <row r="363" ht="15.75" customHeight="1">
      <c r="C363" s="26"/>
    </row>
    <row r="364" ht="15.75" customHeight="1">
      <c r="C364" s="26"/>
    </row>
    <row r="365" ht="15.75" customHeight="1">
      <c r="C365" s="26"/>
    </row>
    <row r="366" ht="15.75" customHeight="1">
      <c r="C366" s="26"/>
    </row>
    <row r="367" ht="15.75" customHeight="1">
      <c r="C367" s="26"/>
    </row>
    <row r="368" ht="15.75" customHeight="1">
      <c r="C368" s="26"/>
    </row>
    <row r="369" ht="15.75" customHeight="1">
      <c r="C369" s="26"/>
    </row>
    <row r="370" ht="15.75" customHeight="1">
      <c r="C370" s="26"/>
    </row>
    <row r="371" ht="15.75" customHeight="1">
      <c r="C371" s="26"/>
    </row>
    <row r="372" ht="15.75" customHeight="1">
      <c r="C372" s="26"/>
    </row>
    <row r="373" ht="15.75" customHeight="1">
      <c r="C373" s="26"/>
    </row>
    <row r="374" ht="15.75" customHeight="1">
      <c r="C374" s="26"/>
    </row>
    <row r="375" ht="15.75" customHeight="1">
      <c r="C375" s="26"/>
    </row>
    <row r="376" ht="15.75" customHeight="1">
      <c r="C376" s="26"/>
    </row>
    <row r="377" ht="15.75" customHeight="1">
      <c r="C377" s="26"/>
    </row>
    <row r="378" ht="15.75" customHeight="1">
      <c r="C378" s="26"/>
    </row>
    <row r="379" ht="15.75" customHeight="1">
      <c r="C379" s="26"/>
    </row>
    <row r="380" ht="15.75" customHeight="1">
      <c r="C380" s="26"/>
    </row>
    <row r="381" ht="15.75" customHeight="1">
      <c r="C381" s="26"/>
    </row>
    <row r="382" ht="15.75" customHeight="1">
      <c r="C382" s="26"/>
    </row>
    <row r="383" ht="15.75" customHeight="1">
      <c r="C383" s="26"/>
    </row>
    <row r="384" ht="15.75" customHeight="1">
      <c r="C384" s="26"/>
    </row>
    <row r="385" ht="15.75" customHeight="1">
      <c r="C385" s="26"/>
    </row>
    <row r="386" ht="15.75" customHeight="1">
      <c r="C386" s="26"/>
    </row>
    <row r="387" ht="15.75" customHeight="1">
      <c r="C387" s="26"/>
    </row>
    <row r="388" ht="15.75" customHeight="1">
      <c r="C388" s="26"/>
    </row>
    <row r="389" ht="15.75" customHeight="1">
      <c r="C389" s="26"/>
    </row>
    <row r="390" ht="15.75" customHeight="1">
      <c r="C390" s="26"/>
    </row>
    <row r="391" ht="15.75" customHeight="1">
      <c r="C391" s="26"/>
    </row>
    <row r="392" ht="15.75" customHeight="1">
      <c r="C392" s="26"/>
    </row>
    <row r="393" ht="15.75" customHeight="1">
      <c r="C393" s="26"/>
    </row>
    <row r="394" ht="15.75" customHeight="1">
      <c r="C394" s="26"/>
    </row>
    <row r="395" ht="15.75" customHeight="1">
      <c r="C395" s="26"/>
    </row>
    <row r="396" ht="15.75" customHeight="1">
      <c r="C396" s="26"/>
    </row>
    <row r="397" ht="15.75" customHeight="1">
      <c r="C397" s="26"/>
    </row>
    <row r="398" ht="15.75" customHeight="1">
      <c r="C398" s="26"/>
    </row>
    <row r="399" ht="15.75" customHeight="1">
      <c r="C399" s="26"/>
    </row>
    <row r="400" ht="15.75" customHeight="1">
      <c r="C400" s="26"/>
    </row>
    <row r="401" ht="15.75" customHeight="1">
      <c r="C401" s="26"/>
    </row>
    <row r="402" ht="15.75" customHeight="1">
      <c r="C402" s="26"/>
    </row>
    <row r="403" ht="15.75" customHeight="1">
      <c r="C403" s="26"/>
    </row>
    <row r="404" ht="15.75" customHeight="1">
      <c r="C404" s="26"/>
    </row>
    <row r="405" ht="15.75" customHeight="1">
      <c r="C405" s="26"/>
    </row>
    <row r="406" ht="15.75" customHeight="1">
      <c r="C406" s="26"/>
    </row>
    <row r="407" ht="15.75" customHeight="1">
      <c r="C407" s="26"/>
    </row>
    <row r="408" ht="15.75" customHeight="1">
      <c r="C408" s="26"/>
    </row>
    <row r="409" ht="15.75" customHeight="1">
      <c r="C409" s="26"/>
    </row>
    <row r="410" ht="15.75" customHeight="1">
      <c r="C410" s="26"/>
    </row>
    <row r="411" ht="15.75" customHeight="1">
      <c r="C411" s="26"/>
    </row>
    <row r="412" ht="15.75" customHeight="1">
      <c r="C412" s="26"/>
    </row>
    <row r="413" ht="15.75" customHeight="1">
      <c r="C413" s="26"/>
    </row>
    <row r="414" ht="15.75" customHeight="1">
      <c r="C414" s="26"/>
    </row>
    <row r="415" ht="15.75" customHeight="1">
      <c r="C415" s="26"/>
    </row>
    <row r="416" ht="15.75" customHeight="1">
      <c r="C416" s="26"/>
    </row>
    <row r="417" ht="15.75" customHeight="1">
      <c r="C417" s="26"/>
    </row>
    <row r="418" ht="15.75" customHeight="1">
      <c r="C418" s="26"/>
    </row>
    <row r="419" ht="15.75" customHeight="1">
      <c r="C419" s="26"/>
    </row>
    <row r="420" ht="15.75" customHeight="1">
      <c r="C420" s="26"/>
    </row>
    <row r="421" ht="15.75" customHeight="1">
      <c r="C421" s="26"/>
    </row>
    <row r="422" ht="15.75" customHeight="1">
      <c r="C422" s="26"/>
    </row>
    <row r="423" ht="15.75" customHeight="1">
      <c r="C423" s="26"/>
    </row>
    <row r="424" ht="15.75" customHeight="1">
      <c r="C424" s="26"/>
    </row>
    <row r="425" ht="15.75" customHeight="1">
      <c r="C425" s="26"/>
    </row>
    <row r="426" ht="15.75" customHeight="1">
      <c r="C426" s="26"/>
    </row>
    <row r="427" ht="15.75" customHeight="1">
      <c r="C427" s="26"/>
    </row>
    <row r="428" ht="15.75" customHeight="1">
      <c r="C428" s="26"/>
    </row>
    <row r="429" ht="15.75" customHeight="1">
      <c r="C429" s="26"/>
    </row>
    <row r="430" ht="15.75" customHeight="1">
      <c r="C430" s="26"/>
    </row>
    <row r="431" ht="15.75" customHeight="1">
      <c r="C431" s="26"/>
    </row>
    <row r="432" ht="15.75" customHeight="1">
      <c r="C432" s="26"/>
    </row>
    <row r="433" ht="15.75" customHeight="1">
      <c r="C433" s="26"/>
    </row>
    <row r="434" ht="15.75" customHeight="1">
      <c r="C434" s="26"/>
    </row>
    <row r="435" ht="15.75" customHeight="1">
      <c r="C435" s="26"/>
    </row>
    <row r="436" ht="15.75" customHeight="1">
      <c r="C436" s="26"/>
    </row>
    <row r="437" ht="15.75" customHeight="1">
      <c r="C437" s="26"/>
    </row>
    <row r="438" ht="15.75" customHeight="1">
      <c r="C438" s="26"/>
    </row>
    <row r="439" ht="15.75" customHeight="1">
      <c r="C439" s="26"/>
    </row>
    <row r="440" ht="15.75" customHeight="1">
      <c r="C440" s="26"/>
    </row>
    <row r="441" ht="15.75" customHeight="1">
      <c r="C441" s="26"/>
    </row>
    <row r="442" ht="15.75" customHeight="1">
      <c r="C442" s="26"/>
    </row>
    <row r="443" ht="15.75" customHeight="1">
      <c r="C443" s="26"/>
    </row>
    <row r="444" ht="15.75" customHeight="1">
      <c r="C444" s="26"/>
    </row>
    <row r="445" ht="15.75" customHeight="1">
      <c r="C445" s="26"/>
    </row>
    <row r="446" ht="15.75" customHeight="1">
      <c r="C446" s="26"/>
    </row>
    <row r="447" ht="15.75" customHeight="1">
      <c r="C447" s="26"/>
    </row>
    <row r="448" ht="15.75" customHeight="1">
      <c r="C448" s="26"/>
    </row>
    <row r="449" ht="15.75" customHeight="1">
      <c r="C449" s="26"/>
    </row>
    <row r="450" ht="15.75" customHeight="1">
      <c r="C450" s="26"/>
    </row>
    <row r="451" ht="15.75" customHeight="1">
      <c r="C451" s="26"/>
    </row>
    <row r="452" ht="15.75" customHeight="1">
      <c r="C452" s="26"/>
    </row>
    <row r="453" ht="15.75" customHeight="1">
      <c r="C453" s="26"/>
    </row>
    <row r="454" ht="15.75" customHeight="1">
      <c r="C454" s="26"/>
    </row>
    <row r="455" ht="15.75" customHeight="1">
      <c r="C455" s="26"/>
    </row>
    <row r="456" ht="15.75" customHeight="1">
      <c r="C456" s="26"/>
    </row>
    <row r="457" ht="15.75" customHeight="1">
      <c r="C457" s="26"/>
    </row>
    <row r="458" ht="15.75" customHeight="1">
      <c r="C458" s="26"/>
    </row>
    <row r="459" ht="15.75" customHeight="1">
      <c r="C459" s="26"/>
    </row>
    <row r="460" ht="15.75" customHeight="1">
      <c r="C460" s="26"/>
    </row>
    <row r="461" ht="15.75" customHeight="1">
      <c r="C461" s="26"/>
    </row>
    <row r="462" ht="15.75" customHeight="1">
      <c r="C462" s="26"/>
    </row>
    <row r="463" ht="15.75" customHeight="1">
      <c r="C463" s="26"/>
    </row>
    <row r="464" ht="15.75" customHeight="1">
      <c r="C464" s="26"/>
    </row>
    <row r="465" ht="15.75" customHeight="1">
      <c r="C465" s="26"/>
    </row>
    <row r="466" ht="15.75" customHeight="1">
      <c r="C466" s="26"/>
    </row>
    <row r="467" ht="15.75" customHeight="1">
      <c r="C467" s="26"/>
    </row>
    <row r="468" ht="15.75" customHeight="1">
      <c r="C468" s="26"/>
    </row>
    <row r="469" ht="15.75" customHeight="1">
      <c r="C469" s="26"/>
    </row>
    <row r="470" ht="15.75" customHeight="1">
      <c r="C470" s="26"/>
    </row>
    <row r="471" ht="15.75" customHeight="1">
      <c r="C471" s="26"/>
    </row>
    <row r="472" ht="15.75" customHeight="1">
      <c r="C472" s="26"/>
    </row>
    <row r="473" ht="15.75" customHeight="1">
      <c r="C473" s="26"/>
    </row>
    <row r="474" ht="15.75" customHeight="1">
      <c r="C474" s="26"/>
    </row>
    <row r="475" ht="15.75" customHeight="1">
      <c r="C475" s="26"/>
    </row>
    <row r="476" ht="15.75" customHeight="1">
      <c r="C476" s="26"/>
    </row>
    <row r="477" ht="15.75" customHeight="1">
      <c r="C477" s="26"/>
    </row>
    <row r="478" ht="15.75" customHeight="1">
      <c r="C478" s="26"/>
    </row>
    <row r="479" ht="15.75" customHeight="1">
      <c r="C479" s="26"/>
    </row>
    <row r="480" ht="15.75" customHeight="1">
      <c r="C480" s="26"/>
    </row>
    <row r="481" ht="15.75" customHeight="1">
      <c r="C481" s="26"/>
    </row>
    <row r="482" ht="15.75" customHeight="1">
      <c r="C482" s="26"/>
    </row>
    <row r="483" ht="15.75" customHeight="1">
      <c r="C483" s="26"/>
    </row>
    <row r="484" ht="15.75" customHeight="1">
      <c r="C484" s="26"/>
    </row>
    <row r="485" ht="15.75" customHeight="1">
      <c r="C485" s="26"/>
    </row>
    <row r="486" ht="15.75" customHeight="1">
      <c r="C486" s="26"/>
    </row>
    <row r="487" ht="15.75" customHeight="1">
      <c r="C487" s="26"/>
    </row>
    <row r="488" ht="15.75" customHeight="1">
      <c r="C488" s="26"/>
    </row>
    <row r="489" ht="15.75" customHeight="1">
      <c r="C489" s="26"/>
    </row>
    <row r="490" ht="15.75" customHeight="1">
      <c r="C490" s="26"/>
    </row>
    <row r="491" ht="15.75" customHeight="1">
      <c r="C491" s="26"/>
    </row>
    <row r="492" ht="15.75" customHeight="1">
      <c r="C492" s="26"/>
    </row>
    <row r="493" ht="15.75" customHeight="1">
      <c r="C493" s="26"/>
    </row>
    <row r="494" ht="15.75" customHeight="1">
      <c r="C494" s="26"/>
    </row>
    <row r="495" ht="15.75" customHeight="1">
      <c r="C495" s="26"/>
    </row>
    <row r="496" ht="15.75" customHeight="1">
      <c r="C496" s="26"/>
    </row>
    <row r="497" ht="15.75" customHeight="1">
      <c r="C497" s="26"/>
    </row>
    <row r="498" ht="15.75" customHeight="1">
      <c r="C498" s="26"/>
    </row>
    <row r="499" ht="15.75" customHeight="1">
      <c r="C499" s="26"/>
    </row>
    <row r="500" ht="15.75" customHeight="1">
      <c r="C500" s="26"/>
    </row>
    <row r="501" ht="15.75" customHeight="1">
      <c r="C501" s="26"/>
    </row>
    <row r="502" ht="15.75" customHeight="1">
      <c r="C502" s="26"/>
    </row>
    <row r="503" ht="15.75" customHeight="1">
      <c r="C503" s="26"/>
    </row>
    <row r="504" ht="15.75" customHeight="1">
      <c r="C504" s="26"/>
    </row>
    <row r="505" ht="15.75" customHeight="1">
      <c r="C505" s="26"/>
    </row>
    <row r="506" ht="15.75" customHeight="1">
      <c r="C506" s="26"/>
    </row>
    <row r="507" ht="15.75" customHeight="1">
      <c r="C507" s="26"/>
    </row>
    <row r="508" ht="15.75" customHeight="1">
      <c r="C508" s="26"/>
    </row>
    <row r="509" ht="15.75" customHeight="1">
      <c r="C509" s="26"/>
    </row>
    <row r="510" ht="15.75" customHeight="1">
      <c r="C510" s="26"/>
    </row>
    <row r="511" ht="15.75" customHeight="1">
      <c r="C511" s="26"/>
    </row>
    <row r="512" ht="15.75" customHeight="1">
      <c r="C512" s="26"/>
    </row>
    <row r="513" ht="15.75" customHeight="1">
      <c r="C513" s="26"/>
    </row>
    <row r="514" ht="15.75" customHeight="1">
      <c r="C514" s="26"/>
    </row>
    <row r="515" ht="15.75" customHeight="1">
      <c r="C515" s="26"/>
    </row>
    <row r="516" ht="15.75" customHeight="1">
      <c r="C516" s="26"/>
    </row>
    <row r="517" ht="15.75" customHeight="1">
      <c r="C517" s="26"/>
    </row>
    <row r="518" ht="15.75" customHeight="1">
      <c r="C518" s="26"/>
    </row>
    <row r="519" ht="15.75" customHeight="1">
      <c r="C519" s="26"/>
    </row>
    <row r="520" ht="15.75" customHeight="1">
      <c r="C520" s="26"/>
    </row>
    <row r="521" ht="15.75" customHeight="1">
      <c r="C521" s="26"/>
    </row>
    <row r="522" ht="15.75" customHeight="1">
      <c r="C522" s="26"/>
    </row>
    <row r="523" ht="15.75" customHeight="1">
      <c r="C523" s="26"/>
    </row>
    <row r="524" ht="15.75" customHeight="1">
      <c r="C524" s="26"/>
    </row>
    <row r="525" ht="15.75" customHeight="1">
      <c r="C525" s="26"/>
    </row>
    <row r="526" ht="15.75" customHeight="1">
      <c r="C526" s="26"/>
    </row>
    <row r="527" ht="15.75" customHeight="1">
      <c r="C527" s="26"/>
    </row>
    <row r="528" ht="15.75" customHeight="1">
      <c r="C528" s="26"/>
    </row>
    <row r="529" ht="15.75" customHeight="1">
      <c r="C529" s="26"/>
    </row>
    <row r="530" ht="15.75" customHeight="1">
      <c r="C530" s="26"/>
    </row>
    <row r="531" ht="15.75" customHeight="1">
      <c r="C531" s="26"/>
    </row>
    <row r="532" ht="15.75" customHeight="1">
      <c r="C532" s="26"/>
    </row>
    <row r="533" ht="15.75" customHeight="1">
      <c r="C533" s="26"/>
    </row>
    <row r="534" ht="15.75" customHeight="1">
      <c r="C534" s="26"/>
    </row>
    <row r="535" ht="15.75" customHeight="1">
      <c r="C535" s="26"/>
    </row>
    <row r="536" ht="15.75" customHeight="1">
      <c r="C536" s="26"/>
    </row>
    <row r="537" ht="15.75" customHeight="1">
      <c r="C537" s="26"/>
    </row>
    <row r="538" ht="15.75" customHeight="1">
      <c r="C538" s="26"/>
    </row>
    <row r="539" ht="15.75" customHeight="1">
      <c r="C539" s="26"/>
    </row>
    <row r="540" ht="15.75" customHeight="1">
      <c r="C540" s="26"/>
    </row>
    <row r="541" ht="15.75" customHeight="1">
      <c r="C541" s="26"/>
    </row>
    <row r="542" ht="15.75" customHeight="1">
      <c r="C542" s="26"/>
    </row>
    <row r="543" ht="15.75" customHeight="1">
      <c r="C543" s="26"/>
    </row>
    <row r="544" ht="15.75" customHeight="1">
      <c r="C544" s="26"/>
    </row>
    <row r="545" ht="15.75" customHeight="1">
      <c r="C545" s="26"/>
    </row>
    <row r="546" ht="15.75" customHeight="1">
      <c r="C546" s="26"/>
    </row>
    <row r="547" ht="15.75" customHeight="1">
      <c r="C547" s="26"/>
    </row>
    <row r="548" ht="15.75" customHeight="1">
      <c r="C548" s="26"/>
    </row>
    <row r="549" ht="15.75" customHeight="1">
      <c r="C549" s="26"/>
    </row>
    <row r="550" ht="15.75" customHeight="1">
      <c r="C550" s="26"/>
    </row>
    <row r="551" ht="15.75" customHeight="1">
      <c r="C551" s="26"/>
    </row>
    <row r="552" ht="15.75" customHeight="1">
      <c r="C552" s="26"/>
    </row>
    <row r="553" ht="15.75" customHeight="1">
      <c r="C553" s="26"/>
    </row>
    <row r="554" ht="15.75" customHeight="1">
      <c r="C554" s="26"/>
    </row>
    <row r="555" ht="15.75" customHeight="1">
      <c r="C555" s="26"/>
    </row>
    <row r="556" ht="15.75" customHeight="1">
      <c r="C556" s="26"/>
    </row>
    <row r="557" ht="15.75" customHeight="1">
      <c r="C557" s="26"/>
    </row>
    <row r="558" ht="15.75" customHeight="1">
      <c r="C558" s="26"/>
    </row>
    <row r="559" ht="15.75" customHeight="1">
      <c r="C559" s="26"/>
    </row>
    <row r="560" ht="15.75" customHeight="1">
      <c r="C560" s="26"/>
    </row>
    <row r="561" ht="15.75" customHeight="1">
      <c r="C561" s="26"/>
    </row>
    <row r="562" ht="15.75" customHeight="1">
      <c r="C562" s="26"/>
    </row>
    <row r="563" ht="15.75" customHeight="1">
      <c r="C563" s="26"/>
    </row>
    <row r="564" ht="15.75" customHeight="1">
      <c r="C564" s="26"/>
    </row>
    <row r="565" ht="15.75" customHeight="1">
      <c r="C565" s="26"/>
    </row>
    <row r="566" ht="15.75" customHeight="1">
      <c r="C566" s="26"/>
    </row>
    <row r="567" ht="15.75" customHeight="1">
      <c r="C567" s="26"/>
    </row>
    <row r="568" ht="15.75" customHeight="1">
      <c r="C568" s="26"/>
    </row>
    <row r="569" ht="15.75" customHeight="1">
      <c r="C569" s="26"/>
    </row>
    <row r="570" ht="15.75" customHeight="1">
      <c r="C570" s="26"/>
    </row>
    <row r="571" ht="15.75" customHeight="1">
      <c r="C571" s="26"/>
    </row>
    <row r="572" ht="15.75" customHeight="1">
      <c r="C572" s="26"/>
    </row>
    <row r="573" ht="15.75" customHeight="1">
      <c r="C573" s="26"/>
    </row>
    <row r="574" ht="15.75" customHeight="1">
      <c r="C574" s="26"/>
    </row>
    <row r="575" ht="15.75" customHeight="1">
      <c r="C575" s="26"/>
    </row>
    <row r="576" ht="15.75" customHeight="1">
      <c r="C576" s="26"/>
    </row>
    <row r="577" ht="15.75" customHeight="1">
      <c r="C577" s="26"/>
    </row>
    <row r="578" ht="15.75" customHeight="1">
      <c r="C578" s="26"/>
    </row>
    <row r="579" ht="15.75" customHeight="1">
      <c r="C579" s="26"/>
    </row>
    <row r="580" ht="15.75" customHeight="1">
      <c r="C580" s="26"/>
    </row>
    <row r="581" ht="15.75" customHeight="1">
      <c r="C581" s="26"/>
    </row>
    <row r="582" ht="15.75" customHeight="1">
      <c r="C582" s="26"/>
    </row>
    <row r="583" ht="15.75" customHeight="1">
      <c r="C583" s="26"/>
    </row>
    <row r="584" ht="15.75" customHeight="1">
      <c r="C584" s="26"/>
    </row>
    <row r="585" ht="15.75" customHeight="1">
      <c r="C585" s="26"/>
    </row>
    <row r="586" ht="15.75" customHeight="1">
      <c r="C586" s="26"/>
    </row>
    <row r="587" ht="15.75" customHeight="1">
      <c r="C587" s="26"/>
    </row>
    <row r="588" ht="15.75" customHeight="1">
      <c r="C588" s="26"/>
    </row>
    <row r="589" ht="15.75" customHeight="1">
      <c r="C589" s="26"/>
    </row>
    <row r="590" ht="15.75" customHeight="1">
      <c r="C590" s="26"/>
    </row>
    <row r="591" ht="15.75" customHeight="1">
      <c r="C591" s="26"/>
    </row>
    <row r="592" ht="15.75" customHeight="1">
      <c r="C592" s="26"/>
    </row>
    <row r="593" ht="15.75" customHeight="1">
      <c r="C593" s="26"/>
    </row>
    <row r="594" ht="15.75" customHeight="1">
      <c r="C594" s="26"/>
    </row>
    <row r="595" ht="15.75" customHeight="1">
      <c r="C595" s="26"/>
    </row>
    <row r="596" ht="15.75" customHeight="1">
      <c r="C596" s="26"/>
    </row>
    <row r="597" ht="15.75" customHeight="1">
      <c r="C597" s="26"/>
    </row>
    <row r="598" ht="15.75" customHeight="1">
      <c r="C598" s="26"/>
    </row>
    <row r="599" ht="15.75" customHeight="1">
      <c r="C599" s="26"/>
    </row>
    <row r="600" ht="15.75" customHeight="1">
      <c r="C600" s="26"/>
    </row>
    <row r="601" ht="15.75" customHeight="1">
      <c r="C601" s="26"/>
    </row>
    <row r="602" ht="15.75" customHeight="1">
      <c r="C602" s="26"/>
    </row>
    <row r="603" ht="15.75" customHeight="1">
      <c r="C603" s="26"/>
    </row>
    <row r="604" ht="15.75" customHeight="1">
      <c r="C604" s="26"/>
    </row>
    <row r="605" ht="15.75" customHeight="1">
      <c r="C605" s="26"/>
    </row>
    <row r="606" ht="15.75" customHeight="1">
      <c r="C606" s="26"/>
    </row>
    <row r="607" ht="15.75" customHeight="1">
      <c r="C607" s="26"/>
    </row>
    <row r="608" ht="15.75" customHeight="1">
      <c r="C608" s="26"/>
    </row>
    <row r="609" ht="15.75" customHeight="1">
      <c r="C609" s="26"/>
    </row>
    <row r="610" ht="15.75" customHeight="1">
      <c r="C610" s="26"/>
    </row>
    <row r="611" ht="15.75" customHeight="1">
      <c r="C611" s="26"/>
    </row>
    <row r="612" ht="15.75" customHeight="1">
      <c r="C612" s="26"/>
    </row>
    <row r="613" ht="15.75" customHeight="1">
      <c r="C613" s="26"/>
    </row>
    <row r="614" ht="15.75" customHeight="1">
      <c r="C614" s="26"/>
    </row>
    <row r="615" ht="15.75" customHeight="1">
      <c r="C615" s="26"/>
    </row>
    <row r="616" ht="15.75" customHeight="1">
      <c r="C616" s="26"/>
    </row>
    <row r="617" ht="15.75" customHeight="1">
      <c r="C617" s="26"/>
    </row>
    <row r="618" ht="15.75" customHeight="1">
      <c r="C618" s="26"/>
    </row>
    <row r="619" ht="15.75" customHeight="1">
      <c r="C619" s="26"/>
    </row>
    <row r="620" ht="15.75" customHeight="1">
      <c r="C620" s="26"/>
    </row>
    <row r="621" ht="15.75" customHeight="1">
      <c r="C621" s="26"/>
    </row>
    <row r="622" ht="15.75" customHeight="1">
      <c r="C622" s="26"/>
    </row>
    <row r="623" ht="15.75" customHeight="1">
      <c r="C623" s="26"/>
    </row>
    <row r="624" ht="15.75" customHeight="1">
      <c r="C624" s="26"/>
    </row>
    <row r="625" ht="15.75" customHeight="1">
      <c r="C625" s="26"/>
    </row>
    <row r="626" ht="15.75" customHeight="1">
      <c r="C626" s="26"/>
    </row>
    <row r="627" ht="15.75" customHeight="1">
      <c r="C627" s="26"/>
    </row>
    <row r="628" ht="15.75" customHeight="1">
      <c r="C628" s="26"/>
    </row>
    <row r="629" ht="15.75" customHeight="1">
      <c r="C629" s="26"/>
    </row>
    <row r="630" ht="15.75" customHeight="1">
      <c r="C630" s="26"/>
    </row>
    <row r="631" ht="15.75" customHeight="1">
      <c r="C631" s="26"/>
    </row>
    <row r="632" ht="15.75" customHeight="1">
      <c r="C632" s="26"/>
    </row>
    <row r="633" ht="15.75" customHeight="1">
      <c r="C633" s="26"/>
    </row>
    <row r="634" ht="15.75" customHeight="1">
      <c r="C634" s="26"/>
    </row>
    <row r="635" ht="15.75" customHeight="1">
      <c r="C635" s="26"/>
    </row>
    <row r="636" ht="15.75" customHeight="1">
      <c r="C636" s="26"/>
    </row>
    <row r="637" ht="15.75" customHeight="1">
      <c r="C637" s="26"/>
    </row>
    <row r="638" ht="15.75" customHeight="1">
      <c r="C638" s="26"/>
    </row>
    <row r="639" ht="15.75" customHeight="1">
      <c r="C639" s="26"/>
    </row>
    <row r="640" ht="15.75" customHeight="1">
      <c r="C640" s="26"/>
    </row>
    <row r="641" ht="15.75" customHeight="1">
      <c r="C641" s="26"/>
    </row>
    <row r="642" ht="15.75" customHeight="1">
      <c r="C642" s="26"/>
    </row>
    <row r="643" ht="15.75" customHeight="1">
      <c r="C643" s="26"/>
    </row>
    <row r="644" ht="15.75" customHeight="1">
      <c r="C644" s="26"/>
    </row>
    <row r="645" ht="15.75" customHeight="1">
      <c r="C645" s="26"/>
    </row>
    <row r="646" ht="15.75" customHeight="1">
      <c r="C646" s="26"/>
    </row>
    <row r="647" ht="15.75" customHeight="1">
      <c r="C647" s="26"/>
    </row>
    <row r="648" ht="15.75" customHeight="1">
      <c r="C648" s="26"/>
    </row>
    <row r="649" ht="15.75" customHeight="1">
      <c r="C649" s="26"/>
    </row>
    <row r="650" ht="15.75" customHeight="1">
      <c r="C650" s="26"/>
    </row>
    <row r="651" ht="15.75" customHeight="1">
      <c r="C651" s="26"/>
    </row>
    <row r="652" ht="15.75" customHeight="1">
      <c r="C652" s="26"/>
    </row>
    <row r="653" ht="15.75" customHeight="1">
      <c r="C653" s="26"/>
    </row>
    <row r="654" ht="15.75" customHeight="1">
      <c r="C654" s="26"/>
    </row>
    <row r="655" ht="15.75" customHeight="1">
      <c r="C655" s="26"/>
    </row>
    <row r="656" ht="15.75" customHeight="1">
      <c r="C656" s="26"/>
    </row>
    <row r="657" ht="15.75" customHeight="1">
      <c r="C657" s="26"/>
    </row>
    <row r="658" ht="15.75" customHeight="1">
      <c r="C658" s="26"/>
    </row>
    <row r="659" ht="15.75" customHeight="1">
      <c r="C659" s="26"/>
    </row>
    <row r="660" ht="15.75" customHeight="1">
      <c r="C660" s="26"/>
    </row>
    <row r="661" ht="15.75" customHeight="1">
      <c r="C661" s="26"/>
    </row>
    <row r="662" ht="15.75" customHeight="1">
      <c r="C662" s="26"/>
    </row>
    <row r="663" ht="15.75" customHeight="1">
      <c r="C663" s="26"/>
    </row>
    <row r="664" ht="15.75" customHeight="1">
      <c r="C664" s="26"/>
    </row>
    <row r="665" ht="15.75" customHeight="1">
      <c r="C665" s="26"/>
    </row>
    <row r="666" ht="15.75" customHeight="1">
      <c r="C666" s="26"/>
    </row>
    <row r="667" ht="15.75" customHeight="1">
      <c r="C667" s="26"/>
    </row>
    <row r="668" ht="15.75" customHeight="1">
      <c r="C668" s="26"/>
    </row>
    <row r="669" ht="15.75" customHeight="1">
      <c r="C669" s="26"/>
    </row>
    <row r="670" ht="15.75" customHeight="1">
      <c r="C670" s="26"/>
    </row>
    <row r="671" ht="15.75" customHeight="1">
      <c r="C671" s="26"/>
    </row>
    <row r="672" ht="15.75" customHeight="1">
      <c r="C672" s="26"/>
    </row>
    <row r="673" ht="15.75" customHeight="1">
      <c r="C673" s="26"/>
    </row>
    <row r="674" ht="15.75" customHeight="1">
      <c r="C674" s="26"/>
    </row>
    <row r="675" ht="15.75" customHeight="1">
      <c r="C675" s="26"/>
    </row>
    <row r="676" ht="15.75" customHeight="1">
      <c r="C676" s="26"/>
    </row>
    <row r="677" ht="15.75" customHeight="1">
      <c r="C677" s="26"/>
    </row>
    <row r="678" ht="15.75" customHeight="1">
      <c r="C678" s="26"/>
    </row>
    <row r="679" ht="15.75" customHeight="1">
      <c r="C679" s="26"/>
    </row>
    <row r="680" ht="15.75" customHeight="1">
      <c r="C680" s="26"/>
    </row>
    <row r="681" ht="15.75" customHeight="1">
      <c r="C681" s="26"/>
    </row>
    <row r="682" ht="15.75" customHeight="1">
      <c r="C682" s="26"/>
    </row>
    <row r="683" ht="15.75" customHeight="1">
      <c r="C683" s="26"/>
    </row>
    <row r="684" ht="15.75" customHeight="1">
      <c r="C684" s="26"/>
    </row>
    <row r="685" ht="15.75" customHeight="1">
      <c r="C685" s="26"/>
    </row>
    <row r="686" ht="15.75" customHeight="1">
      <c r="C686" s="26"/>
    </row>
    <row r="687" ht="15.75" customHeight="1">
      <c r="C687" s="26"/>
    </row>
    <row r="688" ht="15.75" customHeight="1">
      <c r="C688" s="26"/>
    </row>
    <row r="689" ht="15.75" customHeight="1">
      <c r="C689" s="26"/>
    </row>
    <row r="690" ht="15.75" customHeight="1">
      <c r="C690" s="26"/>
    </row>
    <row r="691" ht="15.75" customHeight="1">
      <c r="C691" s="26"/>
    </row>
    <row r="692" ht="15.75" customHeight="1">
      <c r="C692" s="26"/>
    </row>
    <row r="693" ht="15.75" customHeight="1">
      <c r="C693" s="26"/>
    </row>
    <row r="694" ht="15.75" customHeight="1">
      <c r="C694" s="26"/>
    </row>
    <row r="695" ht="15.75" customHeight="1">
      <c r="C695" s="26"/>
    </row>
    <row r="696" ht="15.75" customHeight="1">
      <c r="C696" s="26"/>
    </row>
    <row r="697" ht="15.75" customHeight="1">
      <c r="C697" s="26"/>
    </row>
    <row r="698" ht="15.75" customHeight="1">
      <c r="C698" s="26"/>
    </row>
    <row r="699" ht="15.75" customHeight="1">
      <c r="C699" s="26"/>
    </row>
    <row r="700" ht="15.75" customHeight="1">
      <c r="C700" s="26"/>
    </row>
    <row r="701" ht="15.75" customHeight="1">
      <c r="C701" s="26"/>
    </row>
    <row r="702" ht="15.75" customHeight="1">
      <c r="C702" s="26"/>
    </row>
    <row r="703" ht="15.75" customHeight="1">
      <c r="C703" s="26"/>
    </row>
    <row r="704" ht="15.75" customHeight="1">
      <c r="C704" s="26"/>
    </row>
    <row r="705" ht="15.75" customHeight="1">
      <c r="C705" s="26"/>
    </row>
    <row r="706" ht="15.75" customHeight="1">
      <c r="C706" s="26"/>
    </row>
    <row r="707" ht="15.75" customHeight="1">
      <c r="C707" s="26"/>
    </row>
    <row r="708" ht="15.75" customHeight="1">
      <c r="C708" s="26"/>
    </row>
    <row r="709" ht="15.75" customHeight="1">
      <c r="C709" s="26"/>
    </row>
    <row r="710" ht="15.75" customHeight="1">
      <c r="C710" s="26"/>
    </row>
    <row r="711" ht="15.75" customHeight="1">
      <c r="C711" s="26"/>
    </row>
    <row r="712" ht="15.75" customHeight="1">
      <c r="C712" s="26"/>
    </row>
    <row r="713" ht="15.75" customHeight="1">
      <c r="C713" s="26"/>
    </row>
    <row r="714" ht="15.75" customHeight="1">
      <c r="C714" s="26"/>
    </row>
    <row r="715" ht="15.75" customHeight="1">
      <c r="C715" s="26"/>
    </row>
    <row r="716" ht="15.75" customHeight="1">
      <c r="C716" s="26"/>
    </row>
    <row r="717" ht="15.75" customHeight="1">
      <c r="C717" s="26"/>
    </row>
    <row r="718" ht="15.75" customHeight="1">
      <c r="C718" s="26"/>
    </row>
    <row r="719" ht="15.75" customHeight="1">
      <c r="C719" s="26"/>
    </row>
    <row r="720" ht="15.75" customHeight="1">
      <c r="C720" s="26"/>
    </row>
    <row r="721" ht="15.75" customHeight="1">
      <c r="C721" s="26"/>
    </row>
    <row r="722" ht="15.75" customHeight="1">
      <c r="C722" s="26"/>
    </row>
    <row r="723" ht="15.75" customHeight="1">
      <c r="C723" s="26"/>
    </row>
    <row r="724" ht="15.75" customHeight="1">
      <c r="C724" s="26"/>
    </row>
    <row r="725" ht="15.75" customHeight="1">
      <c r="C725" s="26"/>
    </row>
    <row r="726" ht="15.75" customHeight="1">
      <c r="C726" s="26"/>
    </row>
    <row r="727" ht="15.75" customHeight="1">
      <c r="C727" s="26"/>
    </row>
    <row r="728" ht="15.75" customHeight="1">
      <c r="C728" s="26"/>
    </row>
    <row r="729" ht="15.75" customHeight="1">
      <c r="C729" s="26"/>
    </row>
    <row r="730" ht="15.75" customHeight="1">
      <c r="C730" s="26"/>
    </row>
    <row r="731" ht="15.75" customHeight="1">
      <c r="C731" s="26"/>
    </row>
    <row r="732" ht="15.75" customHeight="1">
      <c r="C732" s="26"/>
    </row>
    <row r="733" ht="15.75" customHeight="1">
      <c r="C733" s="26"/>
    </row>
    <row r="734" ht="15.75" customHeight="1">
      <c r="C734" s="26"/>
    </row>
    <row r="735" ht="15.75" customHeight="1">
      <c r="C735" s="26"/>
    </row>
    <row r="736" ht="15.75" customHeight="1">
      <c r="C736" s="26"/>
    </row>
    <row r="737" ht="15.75" customHeight="1">
      <c r="C737" s="26"/>
    </row>
    <row r="738" ht="15.75" customHeight="1">
      <c r="C738" s="26"/>
    </row>
    <row r="739" ht="15.75" customHeight="1">
      <c r="C739" s="26"/>
    </row>
    <row r="740" ht="15.75" customHeight="1">
      <c r="C740" s="26"/>
    </row>
    <row r="741" ht="15.75" customHeight="1">
      <c r="C741" s="26"/>
    </row>
    <row r="742" ht="15.75" customHeight="1">
      <c r="C742" s="26"/>
    </row>
    <row r="743" ht="15.75" customHeight="1">
      <c r="C743" s="26"/>
    </row>
    <row r="744" ht="15.75" customHeight="1">
      <c r="C744" s="26"/>
    </row>
    <row r="745" ht="15.75" customHeight="1">
      <c r="C745" s="26"/>
    </row>
    <row r="746" ht="15.75" customHeight="1">
      <c r="C746" s="26"/>
    </row>
    <row r="747" ht="15.75" customHeight="1">
      <c r="C747" s="26"/>
    </row>
    <row r="748" ht="15.75" customHeight="1">
      <c r="C748" s="26"/>
    </row>
    <row r="749" ht="15.75" customHeight="1">
      <c r="C749" s="26"/>
    </row>
    <row r="750" ht="15.75" customHeight="1">
      <c r="C750" s="26"/>
    </row>
    <row r="751" ht="15.75" customHeight="1">
      <c r="C751" s="26"/>
    </row>
    <row r="752" ht="15.75" customHeight="1">
      <c r="C752" s="26"/>
    </row>
    <row r="753" ht="15.75" customHeight="1">
      <c r="C753" s="26"/>
    </row>
    <row r="754" ht="15.75" customHeight="1">
      <c r="C754" s="26"/>
    </row>
    <row r="755" ht="15.75" customHeight="1">
      <c r="C755" s="26"/>
    </row>
    <row r="756" ht="15.75" customHeight="1">
      <c r="C756" s="26"/>
    </row>
    <row r="757" ht="15.75" customHeight="1">
      <c r="C757" s="26"/>
    </row>
    <row r="758" ht="15.75" customHeight="1">
      <c r="C758" s="26"/>
    </row>
    <row r="759" ht="15.75" customHeight="1">
      <c r="C759" s="26"/>
    </row>
    <row r="760" ht="15.75" customHeight="1">
      <c r="C760" s="26"/>
    </row>
    <row r="761" ht="15.75" customHeight="1">
      <c r="C761" s="26"/>
    </row>
    <row r="762" ht="15.75" customHeight="1">
      <c r="C762" s="26"/>
    </row>
    <row r="763" ht="15.75" customHeight="1">
      <c r="C763" s="26"/>
    </row>
    <row r="764" ht="15.75" customHeight="1">
      <c r="C764" s="26"/>
    </row>
    <row r="765" ht="15.75" customHeight="1">
      <c r="C765" s="26"/>
    </row>
    <row r="766" ht="15.75" customHeight="1">
      <c r="C766" s="26"/>
    </row>
    <row r="767" ht="15.75" customHeight="1">
      <c r="C767" s="26"/>
    </row>
    <row r="768" ht="15.75" customHeight="1">
      <c r="C768" s="26"/>
    </row>
    <row r="769" ht="15.75" customHeight="1">
      <c r="C769" s="26"/>
    </row>
    <row r="770" ht="15.75" customHeight="1">
      <c r="C770" s="26"/>
    </row>
    <row r="771" ht="15.75" customHeight="1">
      <c r="C771" s="26"/>
    </row>
    <row r="772" ht="15.75" customHeight="1">
      <c r="C772" s="26"/>
    </row>
    <row r="773" ht="15.75" customHeight="1">
      <c r="C773" s="26"/>
    </row>
    <row r="774" ht="15.75" customHeight="1">
      <c r="C774" s="26"/>
    </row>
    <row r="775" ht="15.75" customHeight="1">
      <c r="C775" s="26"/>
    </row>
    <row r="776" ht="15.75" customHeight="1">
      <c r="C776" s="26"/>
    </row>
    <row r="777" ht="15.75" customHeight="1">
      <c r="C777" s="26"/>
    </row>
    <row r="778" ht="15.75" customHeight="1">
      <c r="C778" s="26"/>
    </row>
    <row r="779" ht="15.75" customHeight="1">
      <c r="C779" s="26"/>
    </row>
    <row r="780" ht="15.75" customHeight="1">
      <c r="C780" s="26"/>
    </row>
    <row r="781" ht="15.75" customHeight="1">
      <c r="C781" s="26"/>
    </row>
    <row r="782" ht="15.75" customHeight="1">
      <c r="C782" s="26"/>
    </row>
    <row r="783" ht="15.75" customHeight="1">
      <c r="C783" s="26"/>
    </row>
    <row r="784" ht="15.75" customHeight="1">
      <c r="C784" s="26"/>
    </row>
    <row r="785" ht="15.75" customHeight="1">
      <c r="C785" s="26"/>
    </row>
    <row r="786" ht="15.75" customHeight="1">
      <c r="C786" s="26"/>
    </row>
    <row r="787" ht="15.75" customHeight="1">
      <c r="C787" s="26"/>
    </row>
    <row r="788" ht="15.75" customHeight="1">
      <c r="C788" s="26"/>
    </row>
    <row r="789" ht="15.75" customHeight="1">
      <c r="C789" s="26"/>
    </row>
    <row r="790" ht="15.75" customHeight="1">
      <c r="C790" s="26"/>
    </row>
    <row r="791" ht="15.75" customHeight="1">
      <c r="C791" s="26"/>
    </row>
    <row r="792" ht="15.75" customHeight="1">
      <c r="C792" s="26"/>
    </row>
    <row r="793" ht="15.75" customHeight="1">
      <c r="C793" s="26"/>
    </row>
    <row r="794" ht="15.75" customHeight="1">
      <c r="C794" s="26"/>
    </row>
    <row r="795" ht="15.75" customHeight="1">
      <c r="C795" s="26"/>
    </row>
    <row r="796" ht="15.75" customHeight="1">
      <c r="C796" s="26"/>
    </row>
    <row r="797" ht="15.75" customHeight="1">
      <c r="C797" s="26"/>
    </row>
    <row r="798" ht="15.75" customHeight="1">
      <c r="C798" s="26"/>
    </row>
    <row r="799" ht="15.75" customHeight="1">
      <c r="C799" s="26"/>
    </row>
    <row r="800" ht="15.75" customHeight="1">
      <c r="C800" s="26"/>
    </row>
    <row r="801" ht="15.75" customHeight="1">
      <c r="C801" s="26"/>
    </row>
    <row r="802" ht="15.75" customHeight="1">
      <c r="C802" s="26"/>
    </row>
    <row r="803" ht="15.75" customHeight="1">
      <c r="C803" s="26"/>
    </row>
    <row r="804" ht="15.75" customHeight="1">
      <c r="C804" s="26"/>
    </row>
    <row r="805" ht="15.75" customHeight="1">
      <c r="C805" s="26"/>
    </row>
    <row r="806" ht="15.75" customHeight="1">
      <c r="C806" s="26"/>
    </row>
    <row r="807" ht="15.75" customHeight="1">
      <c r="C807" s="26"/>
    </row>
    <row r="808" ht="15.75" customHeight="1">
      <c r="C808" s="26"/>
    </row>
    <row r="809" ht="15.75" customHeight="1">
      <c r="C809" s="26"/>
    </row>
    <row r="810" ht="15.75" customHeight="1">
      <c r="C810" s="26"/>
    </row>
    <row r="811" ht="15.75" customHeight="1">
      <c r="C811" s="26"/>
    </row>
    <row r="812" ht="15.75" customHeight="1">
      <c r="C812" s="26"/>
    </row>
    <row r="813" ht="15.75" customHeight="1">
      <c r="C813" s="26"/>
    </row>
    <row r="814" ht="15.75" customHeight="1">
      <c r="C814" s="26"/>
    </row>
    <row r="815" ht="15.75" customHeight="1">
      <c r="C815" s="26"/>
    </row>
    <row r="816" ht="15.75" customHeight="1">
      <c r="C816" s="26"/>
    </row>
    <row r="817" ht="15.75" customHeight="1">
      <c r="C817" s="26"/>
    </row>
    <row r="818" ht="15.75" customHeight="1">
      <c r="C818" s="26"/>
    </row>
    <row r="819" ht="15.75" customHeight="1">
      <c r="C819" s="26"/>
    </row>
    <row r="820" ht="15.75" customHeight="1">
      <c r="C820" s="26"/>
    </row>
    <row r="821" ht="15.75" customHeight="1">
      <c r="C821" s="26"/>
    </row>
    <row r="822" ht="15.75" customHeight="1">
      <c r="C822" s="26"/>
    </row>
    <row r="823" ht="15.75" customHeight="1">
      <c r="C823" s="26"/>
    </row>
    <row r="824" ht="15.75" customHeight="1">
      <c r="C824" s="26"/>
    </row>
    <row r="825" ht="15.75" customHeight="1">
      <c r="C825" s="26"/>
    </row>
    <row r="826" ht="15.75" customHeight="1">
      <c r="C826" s="26"/>
    </row>
    <row r="827" ht="15.75" customHeight="1">
      <c r="C827" s="26"/>
    </row>
    <row r="828" ht="15.75" customHeight="1">
      <c r="C828" s="26"/>
    </row>
    <row r="829" ht="15.75" customHeight="1">
      <c r="C829" s="26"/>
    </row>
    <row r="830" ht="15.75" customHeight="1">
      <c r="C830" s="26"/>
    </row>
    <row r="831" ht="15.75" customHeight="1">
      <c r="C831" s="26"/>
    </row>
    <row r="832" ht="15.75" customHeight="1">
      <c r="C832" s="26"/>
    </row>
    <row r="833" ht="15.75" customHeight="1">
      <c r="C833" s="26"/>
    </row>
    <row r="834" ht="15.75" customHeight="1">
      <c r="C834" s="26"/>
    </row>
    <row r="835" ht="15.75" customHeight="1">
      <c r="C835" s="26"/>
    </row>
    <row r="836" ht="15.75" customHeight="1">
      <c r="C836" s="26"/>
    </row>
    <row r="837" ht="15.75" customHeight="1">
      <c r="C837" s="26"/>
    </row>
    <row r="838" ht="15.75" customHeight="1">
      <c r="C838" s="26"/>
    </row>
    <row r="839" ht="15.75" customHeight="1">
      <c r="C839" s="26"/>
    </row>
    <row r="840" ht="15.75" customHeight="1">
      <c r="C840" s="26"/>
    </row>
    <row r="841" ht="15.75" customHeight="1">
      <c r="C841" s="26"/>
    </row>
    <row r="842" ht="15.75" customHeight="1">
      <c r="C842" s="26"/>
    </row>
    <row r="843" ht="15.75" customHeight="1">
      <c r="C843" s="26"/>
    </row>
    <row r="844" ht="15.75" customHeight="1">
      <c r="C844" s="26"/>
    </row>
    <row r="845" ht="15.75" customHeight="1">
      <c r="C845" s="26"/>
    </row>
    <row r="846" ht="15.75" customHeight="1">
      <c r="C846" s="26"/>
    </row>
    <row r="847" ht="15.75" customHeight="1">
      <c r="C847" s="26"/>
    </row>
    <row r="848" ht="15.75" customHeight="1">
      <c r="C848" s="26"/>
    </row>
    <row r="849" ht="15.75" customHeight="1">
      <c r="C849" s="26"/>
    </row>
    <row r="850" ht="15.75" customHeight="1">
      <c r="C850" s="26"/>
    </row>
    <row r="851" ht="15.75" customHeight="1">
      <c r="C851" s="26"/>
    </row>
    <row r="852" ht="15.75" customHeight="1">
      <c r="C852" s="26"/>
    </row>
    <row r="853" ht="15.75" customHeight="1">
      <c r="C853" s="26"/>
    </row>
    <row r="854" ht="15.75" customHeight="1">
      <c r="C854" s="26"/>
    </row>
    <row r="855" ht="15.75" customHeight="1">
      <c r="C855" s="26"/>
    </row>
    <row r="856" ht="15.75" customHeight="1">
      <c r="C856" s="26"/>
    </row>
    <row r="857" ht="15.75" customHeight="1">
      <c r="C857" s="26"/>
    </row>
    <row r="858" ht="15.75" customHeight="1">
      <c r="C858" s="26"/>
    </row>
    <row r="859" ht="15.75" customHeight="1">
      <c r="C859" s="26"/>
    </row>
    <row r="860" ht="15.75" customHeight="1">
      <c r="C860" s="26"/>
    </row>
    <row r="861" ht="15.75" customHeight="1">
      <c r="C861" s="26"/>
    </row>
    <row r="862" ht="15.75" customHeight="1">
      <c r="C862" s="26"/>
    </row>
    <row r="863" ht="15.75" customHeight="1">
      <c r="C863" s="26"/>
    </row>
    <row r="864" ht="15.75" customHeight="1">
      <c r="C864" s="26"/>
    </row>
    <row r="865" ht="15.75" customHeight="1">
      <c r="C865" s="26"/>
    </row>
    <row r="866" ht="15.75" customHeight="1">
      <c r="C866" s="26"/>
    </row>
    <row r="867" ht="15.75" customHeight="1">
      <c r="C867" s="26"/>
    </row>
    <row r="868" ht="15.75" customHeight="1">
      <c r="C868" s="26"/>
    </row>
    <row r="869" ht="15.75" customHeight="1">
      <c r="C869" s="26"/>
    </row>
    <row r="870" ht="15.75" customHeight="1">
      <c r="C870" s="26"/>
    </row>
    <row r="871" ht="15.75" customHeight="1">
      <c r="C871" s="26"/>
    </row>
    <row r="872" ht="15.75" customHeight="1">
      <c r="C872" s="26"/>
    </row>
    <row r="873" ht="15.75" customHeight="1">
      <c r="C873" s="26"/>
    </row>
    <row r="874" ht="15.75" customHeight="1">
      <c r="C874" s="26"/>
    </row>
    <row r="875" ht="15.75" customHeight="1">
      <c r="C875" s="26"/>
    </row>
    <row r="876" ht="15.75" customHeight="1">
      <c r="C876" s="26"/>
    </row>
    <row r="877" ht="15.75" customHeight="1">
      <c r="C877" s="26"/>
    </row>
    <row r="878" ht="15.75" customHeight="1">
      <c r="C878" s="26"/>
    </row>
    <row r="879" ht="15.75" customHeight="1">
      <c r="C879" s="26"/>
    </row>
    <row r="880" ht="15.75" customHeight="1">
      <c r="C880" s="26"/>
    </row>
    <row r="881" ht="15.75" customHeight="1">
      <c r="C881" s="26"/>
    </row>
    <row r="882" ht="15.75" customHeight="1">
      <c r="C882" s="26"/>
    </row>
    <row r="883" ht="15.75" customHeight="1">
      <c r="C883" s="26"/>
    </row>
    <row r="884" ht="15.75" customHeight="1">
      <c r="C884" s="26"/>
    </row>
    <row r="885" ht="15.75" customHeight="1">
      <c r="C885" s="26"/>
    </row>
    <row r="886" ht="15.75" customHeight="1">
      <c r="C886" s="26"/>
    </row>
    <row r="887" ht="15.75" customHeight="1">
      <c r="C887" s="26"/>
    </row>
    <row r="888" ht="15.75" customHeight="1">
      <c r="C888" s="26"/>
    </row>
    <row r="889" ht="15.75" customHeight="1">
      <c r="C889" s="26"/>
    </row>
    <row r="890" ht="15.75" customHeight="1">
      <c r="C890" s="26"/>
    </row>
    <row r="891" ht="15.75" customHeight="1">
      <c r="C891" s="26"/>
    </row>
    <row r="892" ht="15.75" customHeight="1">
      <c r="C892" s="26"/>
    </row>
    <row r="893" ht="15.75" customHeight="1">
      <c r="C893" s="26"/>
    </row>
    <row r="894" ht="15.75" customHeight="1">
      <c r="C894" s="26"/>
    </row>
    <row r="895" ht="15.75" customHeight="1">
      <c r="C895" s="26"/>
    </row>
    <row r="896" ht="15.75" customHeight="1">
      <c r="C896" s="26"/>
    </row>
    <row r="897" ht="15.75" customHeight="1">
      <c r="C897" s="26"/>
    </row>
    <row r="898" ht="15.75" customHeight="1">
      <c r="C898" s="26"/>
    </row>
    <row r="899" ht="15.75" customHeight="1">
      <c r="C899" s="26"/>
    </row>
    <row r="900" ht="15.75" customHeight="1">
      <c r="C900" s="26"/>
    </row>
    <row r="901" ht="15.75" customHeight="1">
      <c r="C901" s="26"/>
    </row>
    <row r="902" ht="15.75" customHeight="1">
      <c r="C902" s="26"/>
    </row>
    <row r="903" ht="15.75" customHeight="1">
      <c r="C903" s="26"/>
    </row>
    <row r="904" ht="15.75" customHeight="1">
      <c r="C904" s="26"/>
    </row>
    <row r="905" ht="15.75" customHeight="1">
      <c r="C905" s="26"/>
    </row>
    <row r="906" ht="15.75" customHeight="1">
      <c r="C906" s="26"/>
    </row>
    <row r="907" ht="15.75" customHeight="1">
      <c r="C907" s="26"/>
    </row>
    <row r="908" ht="15.75" customHeight="1">
      <c r="C908" s="26"/>
    </row>
    <row r="909" ht="15.75" customHeight="1">
      <c r="C909" s="26"/>
    </row>
    <row r="910" ht="15.75" customHeight="1">
      <c r="C910" s="26"/>
    </row>
    <row r="911" ht="15.75" customHeight="1">
      <c r="C911" s="26"/>
    </row>
    <row r="912" ht="15.75" customHeight="1">
      <c r="C912" s="26"/>
    </row>
    <row r="913" ht="15.75" customHeight="1">
      <c r="C913" s="26"/>
    </row>
    <row r="914" ht="15.75" customHeight="1">
      <c r="C914" s="26"/>
    </row>
    <row r="915" ht="15.75" customHeight="1">
      <c r="C915" s="26"/>
    </row>
    <row r="916" ht="15.75" customHeight="1">
      <c r="C916" s="26"/>
    </row>
    <row r="917" ht="15.75" customHeight="1">
      <c r="C917" s="26"/>
    </row>
    <row r="918" ht="15.75" customHeight="1">
      <c r="C918" s="26"/>
    </row>
    <row r="919" ht="15.75" customHeight="1">
      <c r="C919" s="26"/>
    </row>
    <row r="920" ht="15.75" customHeight="1">
      <c r="C920" s="26"/>
    </row>
    <row r="921" ht="15.75" customHeight="1">
      <c r="C921" s="26"/>
    </row>
    <row r="922" ht="15.75" customHeight="1">
      <c r="C922" s="26"/>
    </row>
    <row r="923" ht="15.75" customHeight="1">
      <c r="C923" s="26"/>
    </row>
    <row r="924" ht="15.75" customHeight="1">
      <c r="C924" s="26"/>
    </row>
    <row r="925" ht="15.75" customHeight="1">
      <c r="C925" s="26"/>
    </row>
    <row r="926" ht="15.75" customHeight="1">
      <c r="C926" s="26"/>
    </row>
    <row r="927" ht="15.75" customHeight="1">
      <c r="C927" s="26"/>
    </row>
    <row r="928" ht="15.75" customHeight="1">
      <c r="C928" s="26"/>
    </row>
    <row r="929" ht="15.75" customHeight="1">
      <c r="C929" s="26"/>
    </row>
    <row r="930" ht="15.75" customHeight="1">
      <c r="C930" s="26"/>
    </row>
    <row r="931" ht="15.75" customHeight="1">
      <c r="C931" s="26"/>
    </row>
    <row r="932" ht="15.75" customHeight="1">
      <c r="C932" s="26"/>
    </row>
    <row r="933" ht="15.75" customHeight="1">
      <c r="C933" s="26"/>
    </row>
    <row r="934" ht="15.75" customHeight="1">
      <c r="C934" s="26"/>
    </row>
    <row r="935" ht="15.75" customHeight="1">
      <c r="C935" s="26"/>
    </row>
    <row r="936" ht="15.75" customHeight="1">
      <c r="C936" s="26"/>
    </row>
    <row r="937" ht="15.75" customHeight="1">
      <c r="C937" s="26"/>
    </row>
    <row r="938" ht="15.75" customHeight="1">
      <c r="C938" s="26"/>
    </row>
    <row r="939" ht="15.75" customHeight="1">
      <c r="C939" s="26"/>
    </row>
    <row r="940" ht="15.75" customHeight="1">
      <c r="C940" s="26"/>
    </row>
    <row r="941" ht="15.75" customHeight="1">
      <c r="C941" s="26"/>
    </row>
    <row r="942" ht="15.75" customHeight="1">
      <c r="C942" s="26"/>
    </row>
    <row r="943" ht="15.75" customHeight="1">
      <c r="C943" s="26"/>
    </row>
    <row r="944" ht="15.75" customHeight="1">
      <c r="C944" s="26"/>
    </row>
    <row r="945" ht="15.75" customHeight="1">
      <c r="C945" s="26"/>
    </row>
    <row r="946" ht="15.75" customHeight="1">
      <c r="C946" s="26"/>
    </row>
    <row r="947" ht="15.75" customHeight="1">
      <c r="C947" s="26"/>
    </row>
    <row r="948" ht="15.75" customHeight="1">
      <c r="C948" s="26"/>
    </row>
    <row r="949" ht="15.75" customHeight="1">
      <c r="C949" s="26"/>
    </row>
    <row r="950" ht="15.75" customHeight="1">
      <c r="C950" s="26"/>
    </row>
    <row r="951" ht="15.75" customHeight="1">
      <c r="C951" s="26"/>
    </row>
    <row r="952" ht="15.75" customHeight="1">
      <c r="C952" s="26"/>
    </row>
    <row r="953" ht="15.75" customHeight="1">
      <c r="C953" s="26"/>
    </row>
    <row r="954" ht="15.75" customHeight="1">
      <c r="C954" s="26"/>
    </row>
    <row r="955" ht="15.75" customHeight="1">
      <c r="C955" s="26"/>
    </row>
    <row r="956" ht="15.75" customHeight="1">
      <c r="C956" s="26"/>
    </row>
    <row r="957" ht="15.75" customHeight="1">
      <c r="C957" s="26"/>
    </row>
    <row r="958" ht="15.75" customHeight="1">
      <c r="C958" s="26"/>
    </row>
    <row r="959" ht="15.75" customHeight="1">
      <c r="C959" s="26"/>
    </row>
    <row r="960" ht="15.75" customHeight="1">
      <c r="C960" s="26"/>
    </row>
    <row r="961" ht="15.75" customHeight="1">
      <c r="C961" s="26"/>
    </row>
    <row r="962" ht="15.75" customHeight="1">
      <c r="C962" s="26"/>
    </row>
    <row r="963" ht="15.75" customHeight="1">
      <c r="C963" s="26"/>
    </row>
    <row r="964" ht="15.75" customHeight="1">
      <c r="C964" s="26"/>
    </row>
    <row r="965" ht="15.75" customHeight="1">
      <c r="C965" s="26"/>
    </row>
    <row r="966" ht="15.75" customHeight="1">
      <c r="C966" s="26"/>
    </row>
    <row r="967" ht="15.75" customHeight="1">
      <c r="C967" s="26"/>
    </row>
    <row r="968" ht="15.75" customHeight="1">
      <c r="C968" s="26"/>
    </row>
    <row r="969" ht="15.75" customHeight="1">
      <c r="C969" s="26"/>
    </row>
    <row r="970" ht="15.75" customHeight="1">
      <c r="C970" s="26"/>
    </row>
    <row r="971" ht="15.75" customHeight="1">
      <c r="C971" s="26"/>
    </row>
    <row r="972" ht="15.75" customHeight="1">
      <c r="C972" s="26"/>
    </row>
    <row r="973" ht="15.75" customHeight="1">
      <c r="C973" s="26"/>
    </row>
    <row r="974" ht="15.75" customHeight="1">
      <c r="C974" s="26"/>
    </row>
    <row r="975" ht="15.75" customHeight="1">
      <c r="C975" s="26"/>
    </row>
    <row r="976" ht="15.75" customHeight="1">
      <c r="C976" s="26"/>
    </row>
    <row r="977" ht="15.75" customHeight="1">
      <c r="C977" s="26"/>
    </row>
    <row r="978" ht="15.75" customHeight="1">
      <c r="C978" s="26"/>
    </row>
    <row r="979" ht="15.75" customHeight="1">
      <c r="C979" s="26"/>
    </row>
    <row r="980" ht="15.75" customHeight="1">
      <c r="C980" s="26"/>
    </row>
    <row r="981" ht="15.75" customHeight="1">
      <c r="C981" s="26"/>
    </row>
    <row r="982" ht="15.75" customHeight="1">
      <c r="C982" s="26"/>
    </row>
    <row r="983" ht="15.75" customHeight="1">
      <c r="C983" s="26"/>
    </row>
    <row r="984" ht="15.75" customHeight="1">
      <c r="C984" s="26"/>
    </row>
    <row r="985" ht="15.75" customHeight="1">
      <c r="C985" s="26"/>
    </row>
    <row r="986" ht="15.75" customHeight="1">
      <c r="C986" s="26"/>
    </row>
    <row r="987" ht="15.75" customHeight="1">
      <c r="C987" s="26"/>
    </row>
    <row r="988" ht="15.75" customHeight="1">
      <c r="C988" s="26"/>
    </row>
    <row r="989" ht="15.75" customHeight="1">
      <c r="C989" s="26"/>
    </row>
    <row r="990" ht="15.75" customHeight="1">
      <c r="C990" s="26"/>
    </row>
    <row r="991" ht="15.75" customHeight="1">
      <c r="C991" s="26"/>
    </row>
    <row r="992" ht="15.75" customHeight="1">
      <c r="C992" s="26"/>
    </row>
    <row r="993" ht="15.75" customHeight="1">
      <c r="C993" s="26"/>
    </row>
    <row r="994" ht="15.75" customHeight="1">
      <c r="C994" s="26"/>
    </row>
    <row r="995" ht="15.75" customHeight="1">
      <c r="C995" s="26"/>
    </row>
    <row r="996" ht="15.75" customHeight="1">
      <c r="C996" s="26"/>
    </row>
    <row r="997" ht="15.75" customHeight="1">
      <c r="C997" s="26"/>
    </row>
    <row r="998" ht="15.75" customHeight="1">
      <c r="C998" s="26"/>
    </row>
    <row r="999" ht="15.75" customHeight="1">
      <c r="C999" s="26"/>
    </row>
    <row r="1000" ht="15.75" customHeight="1">
      <c r="C1000" s="26"/>
    </row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52" t="s">
        <v>323</v>
      </c>
      <c r="B1" s="15"/>
      <c r="C1" s="15"/>
      <c r="D1" s="15"/>
      <c r="E1" s="15"/>
      <c r="F1" s="15"/>
      <c r="G1" s="15"/>
      <c r="H1" s="4"/>
      <c r="I1" s="52" t="s">
        <v>324</v>
      </c>
      <c r="J1" s="15"/>
      <c r="K1" s="4"/>
    </row>
    <row r="2">
      <c r="A2" s="53" t="s">
        <v>224</v>
      </c>
      <c r="B2" s="53" t="s">
        <v>320</v>
      </c>
      <c r="C2" s="53" t="s">
        <v>325</v>
      </c>
      <c r="D2" s="53" t="s">
        <v>326</v>
      </c>
      <c r="E2" s="53" t="s">
        <v>327</v>
      </c>
      <c r="F2" s="54" t="s">
        <v>328</v>
      </c>
      <c r="G2" s="54" t="s">
        <v>329</v>
      </c>
      <c r="H2" s="54" t="s">
        <v>330</v>
      </c>
      <c r="I2" s="53" t="s">
        <v>331</v>
      </c>
      <c r="J2" s="53" t="s">
        <v>332</v>
      </c>
      <c r="K2" s="54" t="s">
        <v>333</v>
      </c>
    </row>
    <row r="3" ht="15.75" customHeight="1">
      <c r="A3" s="42" t="str">
        <f>'ETAPA 2. IDENTIFICAÇÃO DE EVENT'!C3</f>
        <v>01 - Contratação direta indevida</v>
      </c>
      <c r="B3" s="42" t="str">
        <f>'ETAPA 4. RESPOSTA AOS RISCOS'!D3</f>
        <v>Aceitar</v>
      </c>
      <c r="C3" s="41"/>
      <c r="D3" s="55"/>
      <c r="E3" s="55"/>
      <c r="F3" s="42"/>
      <c r="G3" s="41"/>
      <c r="H3" s="41"/>
      <c r="I3" s="41"/>
      <c r="J3" s="41"/>
      <c r="K3" s="41"/>
    </row>
    <row r="4" ht="15.75" customHeight="1">
      <c r="A4" s="42" t="str">
        <f>'ETAPA 2. IDENTIFICAÇÃO DE EVENT'!C4</f>
        <v>02 - Falta de publicação dos atos necessários à validade do processo</v>
      </c>
      <c r="B4" s="42" t="str">
        <f>'ETAPA 4. RESPOSTA AOS RISCOS'!D4</f>
        <v>Aceitar</v>
      </c>
      <c r="C4" s="41"/>
      <c r="D4" s="55"/>
      <c r="E4" s="55"/>
      <c r="F4" s="42"/>
      <c r="G4" s="41"/>
      <c r="H4" s="41"/>
      <c r="I4" s="41"/>
      <c r="J4" s="41"/>
      <c r="K4" s="41"/>
    </row>
    <row r="5" ht="15.75" customHeight="1">
      <c r="A5" s="42" t="str">
        <f>'ETAPA 2. IDENTIFICAÇÃO DE EVENT'!C5</f>
        <v>03 - Realização de licitação quando cabe contratação direta</v>
      </c>
      <c r="B5" s="42" t="str">
        <f>'ETAPA 4. RESPOSTA AOS RISCOS'!D5</f>
        <v>Aceitar</v>
      </c>
      <c r="C5" s="41"/>
      <c r="D5" s="55"/>
      <c r="E5" s="55"/>
      <c r="F5" s="42"/>
      <c r="G5" s="41"/>
      <c r="H5" s="41"/>
      <c r="I5" s="41"/>
      <c r="J5" s="41"/>
      <c r="K5" s="41"/>
    </row>
    <row r="6" ht="15.75" customHeight="1">
      <c r="A6" s="42" t="str">
        <f>'ETAPA 2. IDENTIFICAÇÃO DE EVENT'!C6</f>
        <v>04 - Baixa capacitação dos agentes envolvidos no processo de contratação, comprometendo a 
correta aplicação da legislação e dos procedimentos institucionais.</v>
      </c>
      <c r="B6" s="42" t="str">
        <f>'ETAPA 4. RESPOSTA AOS RISCOS'!D6</f>
        <v>Aceitar</v>
      </c>
      <c r="C6" s="41"/>
      <c r="D6" s="55"/>
      <c r="E6" s="55"/>
      <c r="F6" s="42"/>
      <c r="G6" s="41"/>
      <c r="H6" s="41"/>
      <c r="I6" s="41"/>
      <c r="J6" s="41"/>
      <c r="K6" s="41"/>
    </row>
    <row r="7" ht="15.75" customHeight="1">
      <c r="A7" s="42" t="str">
        <f>'ETAPA 2. IDENTIFICAÇÃO DE EVENT'!C7</f>
        <v>05 - Ausência de designação formal dos atores de planejamento</v>
      </c>
      <c r="B7" s="42" t="str">
        <f>'ETAPA 4. RESPOSTA AOS RISCOS'!D7</f>
        <v>Aceitar</v>
      </c>
      <c r="C7" s="41"/>
      <c r="D7" s="55"/>
      <c r="E7" s="55"/>
      <c r="F7" s="42"/>
      <c r="G7" s="41"/>
      <c r="H7" s="41"/>
      <c r="I7" s="41"/>
      <c r="J7" s="41"/>
      <c r="K7" s="41"/>
    </row>
    <row r="8" ht="15.75" customHeight="1">
      <c r="A8" s="42" t="str">
        <f>'ETAPA 2. IDENTIFICAÇÃO DE EVENT'!C8</f>
        <v>06 - Deficiência na elaboração dos documentos preparatórios (ETP, TR, PB, anteprojeto, conforme o caso)</v>
      </c>
      <c r="B8" s="42" t="str">
        <f>'ETAPA 4. RESPOSTA AOS RISCOS'!D8</f>
        <v>Aceitar</v>
      </c>
      <c r="C8" s="41"/>
      <c r="D8" s="55"/>
      <c r="E8" s="56"/>
      <c r="F8" s="42"/>
      <c r="G8" s="41"/>
      <c r="H8" s="41"/>
      <c r="I8" s="41"/>
      <c r="J8" s="41"/>
      <c r="K8" s="41"/>
    </row>
    <row r="9" ht="15.75" customHeight="1">
      <c r="A9" s="42" t="str">
        <f>'ETAPA 2. IDENTIFICAÇÃO DE EVENT'!C9</f>
        <v>07 - Falha na estimativa da quantidade do objeto</v>
      </c>
      <c r="B9" s="42" t="str">
        <f>'ETAPA 4. RESPOSTA AOS RISCOS'!D9</f>
        <v>Aceitar</v>
      </c>
      <c r="C9" s="41"/>
      <c r="D9" s="55"/>
      <c r="E9" s="55"/>
      <c r="F9" s="42"/>
      <c r="G9" s="41"/>
      <c r="H9" s="41"/>
      <c r="I9" s="41"/>
      <c r="J9" s="41"/>
      <c r="K9" s="41"/>
    </row>
    <row r="10" ht="15.75" customHeight="1">
      <c r="A10" s="42" t="str">
        <f>'ETAPA 2. IDENTIFICAÇÃO DE EVENT'!C10</f>
        <v>08 - Fracionamento da despesa</v>
      </c>
      <c r="B10" s="42" t="str">
        <f>'ETAPA 4. RESPOSTA AOS RISCOS'!D10</f>
        <v>Aceitar</v>
      </c>
      <c r="C10" s="41"/>
      <c r="D10" s="55"/>
      <c r="E10" s="55"/>
      <c r="F10" s="42"/>
      <c r="G10" s="41"/>
      <c r="H10" s="41"/>
      <c r="I10" s="41"/>
      <c r="J10" s="41"/>
      <c r="K10" s="41"/>
    </row>
    <row r="11" ht="15.75" customHeight="1">
      <c r="A11" s="42" t="str">
        <f>'ETAPA 2. IDENTIFICAÇÃO DE EVENT'!C11</f>
        <v>09 - Valor de referência não reflete o valor de mercado</v>
      </c>
      <c r="B11" s="42" t="str">
        <f>'ETAPA 4. RESPOSTA AOS RISCOS'!D11</f>
        <v>Aceitar</v>
      </c>
      <c r="C11" s="41"/>
      <c r="D11" s="55"/>
      <c r="E11" s="55"/>
      <c r="F11" s="42"/>
      <c r="G11" s="41"/>
      <c r="H11" s="41"/>
      <c r="I11" s="41"/>
      <c r="J11" s="41"/>
      <c r="K11" s="41"/>
    </row>
    <row r="12" ht="15.75" customHeight="1">
      <c r="A12" s="42" t="str">
        <f>'ETAPA 2. IDENTIFICAÇÃO DE EVENT'!C12</f>
        <v>10 - Utilização de condições de habilitação ou de características técnicas potencialmente restritivas à competitividade</v>
      </c>
      <c r="B12" s="42" t="str">
        <f>'ETAPA 4. RESPOSTA AOS RISCOS'!D12</f>
        <v>Aceitar</v>
      </c>
      <c r="C12" s="41"/>
      <c r="D12" s="55"/>
      <c r="E12" s="55"/>
      <c r="F12" s="42"/>
      <c r="G12" s="41"/>
      <c r="H12" s="41"/>
      <c r="I12" s="41"/>
      <c r="J12" s="41"/>
      <c r="K12" s="41"/>
    </row>
    <row r="13" ht="15.75" customHeight="1">
      <c r="A13" s="42" t="str">
        <f>'ETAPA 2. IDENTIFICAÇÃO DE EVENT'!C13</f>
        <v>11 - Ausência de previsão dos critérios de sustentabilidade</v>
      </c>
      <c r="B13" s="42" t="str">
        <f>'ETAPA 4. RESPOSTA AOS RISCOS'!D13</f>
        <v>Aceitar</v>
      </c>
      <c r="C13" s="41"/>
      <c r="D13" s="55"/>
      <c r="E13" s="55"/>
      <c r="F13" s="42"/>
      <c r="G13" s="41"/>
      <c r="H13" s="41"/>
      <c r="I13" s="41"/>
      <c r="J13" s="41"/>
      <c r="K13" s="41"/>
    </row>
    <row r="14" ht="15.75" customHeight="1">
      <c r="A14" s="42" t="str">
        <f>'ETAPA 2. IDENTIFICAÇÃO DE EVENT'!C14</f>
        <v>12 - Falha na elaboração do edital e seus anexos</v>
      </c>
      <c r="B14" s="42" t="str">
        <f>'ETAPA 4. RESPOSTA AOS RISCOS'!D14</f>
        <v>Aceitar</v>
      </c>
      <c r="C14" s="41"/>
      <c r="D14" s="55"/>
      <c r="E14" s="55"/>
      <c r="F14" s="42"/>
      <c r="G14" s="41"/>
      <c r="H14" s="41"/>
      <c r="I14" s="41"/>
      <c r="J14" s="41"/>
      <c r="K14" s="41"/>
    </row>
    <row r="15" ht="15.75" customHeight="1">
      <c r="A15" s="42" t="str">
        <f>'ETAPA 2. IDENTIFICAÇÃO DE EVENT'!C15</f>
        <v>13 - Ausência de atendimento ao parecer jurídico sem a devida justificativa</v>
      </c>
      <c r="B15" s="42" t="str">
        <f>'ETAPA 4. RESPOSTA AOS RISCOS'!D15</f>
        <v>Aceitar</v>
      </c>
      <c r="C15" s="41"/>
      <c r="D15" s="55"/>
      <c r="E15" s="55"/>
      <c r="F15" s="42"/>
      <c r="G15" s="41"/>
      <c r="H15" s="41"/>
      <c r="I15" s="41"/>
      <c r="J15" s="41"/>
      <c r="K15" s="41"/>
    </row>
    <row r="16" ht="15.75" customHeight="1">
      <c r="A16" s="42" t="str">
        <f>'ETAPA 2. IDENTIFICAÇÃO DE EVENT'!C16</f>
        <v>14 - Inconformidade na proposta de preço apresentada pelo fornecedor</v>
      </c>
      <c r="B16" s="42" t="str">
        <f>'ETAPA 4. RESPOSTA AOS RISCOS'!D16</f>
        <v>Aceitar</v>
      </c>
      <c r="C16" s="41"/>
      <c r="D16" s="55"/>
      <c r="E16" s="55"/>
      <c r="F16" s="42"/>
      <c r="G16" s="41"/>
      <c r="H16" s="41"/>
      <c r="I16" s="41"/>
      <c r="J16" s="41"/>
      <c r="K16" s="41"/>
    </row>
    <row r="17" ht="15.75" customHeight="1">
      <c r="A17" s="42" t="str">
        <f>'ETAPA 2. IDENTIFICAÇÃO DE EVENT'!C17</f>
        <v>15 - Adjudicação de licitante sem documentação completa de habilitação exigida no edital</v>
      </c>
      <c r="B17" s="42" t="str">
        <f>'ETAPA 4. RESPOSTA AOS RISCOS'!D17</f>
        <v>Aceitar</v>
      </c>
      <c r="C17" s="41"/>
      <c r="D17" s="55"/>
      <c r="E17" s="55"/>
      <c r="F17" s="42"/>
      <c r="G17" s="41"/>
      <c r="H17" s="41"/>
      <c r="I17" s="41"/>
      <c r="J17" s="41"/>
      <c r="K17" s="41"/>
    </row>
    <row r="18" ht="15.75" customHeight="1">
      <c r="A18" s="42" t="str">
        <f>'ETAPA 2. IDENTIFICAÇÃO DE EVENT'!C18</f>
        <v>16 - Ausência de designação formal dos atores de fiscalização</v>
      </c>
      <c r="B18" s="42" t="str">
        <f>'ETAPA 4. RESPOSTA AOS RISCOS'!D18</f>
        <v>Aceitar</v>
      </c>
      <c r="C18" s="41"/>
      <c r="D18" s="55"/>
      <c r="E18" s="55"/>
      <c r="F18" s="42"/>
      <c r="G18" s="41"/>
      <c r="H18" s="41"/>
      <c r="I18" s="41"/>
      <c r="J18" s="41"/>
      <c r="K18" s="41"/>
    </row>
    <row r="19" ht="15.75" customHeight="1">
      <c r="A19" s="42" t="str">
        <f>'ETAPA 2. IDENTIFICAÇÃO DE EVENT'!C19</f>
        <v>17 - Designação de servidores não capacitados para exercer a fiscalização do contrato</v>
      </c>
      <c r="B19" s="42" t="str">
        <f>'ETAPA 4. RESPOSTA AOS RISCOS'!D19</f>
        <v>Aceitar</v>
      </c>
      <c r="C19" s="41"/>
      <c r="D19" s="55"/>
      <c r="E19" s="55"/>
      <c r="F19" s="42"/>
      <c r="G19" s="41"/>
      <c r="H19" s="41"/>
      <c r="I19" s="41"/>
      <c r="J19" s="41"/>
      <c r="K19" s="41"/>
    </row>
    <row r="20" ht="15.75" customHeight="1">
      <c r="A20" s="42" t="str">
        <f>'ETAPA 2. IDENTIFICAÇÃO DE EVENT'!C20</f>
        <v>18 - Falta de manutenção das condições de habilitação para assinatura do contrato e aditivos</v>
      </c>
      <c r="B20" s="42" t="str">
        <f>'ETAPA 4. RESPOSTA AOS RISCOS'!D20</f>
        <v>Aceitar</v>
      </c>
      <c r="C20" s="41"/>
      <c r="D20" s="55"/>
      <c r="E20" s="55"/>
      <c r="F20" s="42"/>
      <c r="G20" s="41"/>
      <c r="H20" s="41"/>
      <c r="I20" s="41"/>
      <c r="J20" s="41"/>
      <c r="K20" s="41"/>
    </row>
    <row r="21" ht="15.75" customHeight="1">
      <c r="A21" s="42" t="str">
        <f>'ETAPA 2. IDENTIFICAÇÃO DE EVENT'!C21</f>
        <v>19 - Ausência/inconformidade de garantia contratual nos termos do instrumento convocatório</v>
      </c>
      <c r="B21" s="42" t="str">
        <f>'ETAPA 4. RESPOSTA AOS RISCOS'!D21</f>
        <v>Aceitar</v>
      </c>
      <c r="C21" s="41"/>
      <c r="D21" s="55"/>
      <c r="E21" s="55"/>
      <c r="F21" s="42"/>
      <c r="G21" s="41"/>
      <c r="H21" s="41"/>
      <c r="I21" s="41"/>
      <c r="J21" s="41"/>
      <c r="K21" s="41"/>
    </row>
    <row r="22" ht="15.75" customHeight="1">
      <c r="A22" s="42" t="str">
        <f>'ETAPA 2. IDENTIFICAÇÃO DE EVENT'!C22</f>
        <v>20 - Descumprimento de cláusulas contratuais (inclusive obrigações trabalhistas/previdenciárias)</v>
      </c>
      <c r="B22" s="42" t="str">
        <f>'ETAPA 4. RESPOSTA AOS RISCOS'!D22</f>
        <v>Aceitar</v>
      </c>
      <c r="C22" s="41"/>
      <c r="D22" s="55"/>
      <c r="E22" s="55"/>
      <c r="F22" s="42"/>
      <c r="G22" s="41"/>
      <c r="H22" s="41"/>
      <c r="I22" s="41"/>
      <c r="J22" s="41"/>
      <c r="K22" s="41"/>
    </row>
    <row r="23" ht="15.75" customHeight="1">
      <c r="A23" s="42" t="str">
        <f>'ETAPA 2. IDENTIFICAÇÃO DE EVENT'!C23</f>
        <v>21 - Entrega do objeto fora do padrão ou em quantidade diversa ao contratado</v>
      </c>
      <c r="B23" s="42" t="str">
        <f>'ETAPA 4. RESPOSTA AOS RISCOS'!D23</f>
        <v>Aceitar</v>
      </c>
      <c r="C23" s="41"/>
      <c r="D23" s="55"/>
      <c r="E23" s="55"/>
      <c r="F23" s="42"/>
      <c r="G23" s="41"/>
      <c r="H23" s="41"/>
      <c r="I23" s="41"/>
      <c r="J23" s="41"/>
      <c r="K23" s="41"/>
    </row>
    <row r="24" ht="15.75" customHeight="1">
      <c r="A24" s="42" t="str">
        <f>'ETAPA 2. IDENTIFICAÇÃO DE EVENT'!C24</f>
        <v>22 - Revisões, reajustes e prorrogações do contrato sem a comprovação de vantajosidade</v>
      </c>
      <c r="B24" s="42" t="str">
        <f>'ETAPA 4. RESPOSTA AOS RISCOS'!D24</f>
        <v>Aceitar</v>
      </c>
      <c r="C24" s="41"/>
      <c r="D24" s="55"/>
      <c r="E24" s="55"/>
      <c r="F24" s="42"/>
      <c r="G24" s="41"/>
      <c r="H24" s="41"/>
      <c r="I24" s="41"/>
      <c r="J24" s="41"/>
      <c r="K24" s="41"/>
    </row>
    <row r="25" ht="15.75" customHeight="1">
      <c r="A25" s="42" t="str">
        <f>'ETAPA 2. IDENTIFICAÇÃO DE EVENT'!C25</f>
        <v>23 - Execução de despesa contratual sem disponibilidade orçamentária adequada</v>
      </c>
      <c r="B25" s="42" t="str">
        <f>'ETAPA 4. RESPOSTA AOS RISCOS'!D25</f>
        <v>Aceitar</v>
      </c>
      <c r="C25" s="41"/>
      <c r="D25" s="55"/>
      <c r="E25" s="55"/>
      <c r="F25" s="42"/>
      <c r="G25" s="41"/>
      <c r="H25" s="41"/>
      <c r="I25" s="41"/>
      <c r="J25" s="41"/>
      <c r="K25" s="41"/>
    </row>
    <row r="26" ht="15.75" customHeight="1">
      <c r="A26" s="42" t="str">
        <f>'ETAPA 2. IDENTIFICAÇÃO DE EVENT'!C26</f>
        <v>24 - Insuficiência de dados que comprovem valores dispostos na Nota Fiscal</v>
      </c>
      <c r="B26" s="42" t="str">
        <f>'ETAPA 4. RESPOSTA AOS RISCOS'!D26</f>
        <v>Aceitar</v>
      </c>
      <c r="C26" s="41"/>
      <c r="D26" s="55"/>
      <c r="E26" s="55"/>
      <c r="F26" s="42"/>
      <c r="G26" s="41"/>
      <c r="H26" s="41"/>
      <c r="I26" s="41"/>
      <c r="J26" s="41"/>
      <c r="K26" s="41"/>
    </row>
    <row r="27" ht="15.75" customHeight="1">
      <c r="A27" s="42" t="str">
        <f>'ETAPA 2. IDENTIFICAÇÃO DE EVENT'!C27</f>
        <v>25 - Ausência de documentação comprobatória para o pagamento</v>
      </c>
      <c r="B27" s="42" t="str">
        <f>'ETAPA 4. RESPOSTA AOS RISCOS'!D27</f>
        <v>Aceitar</v>
      </c>
      <c r="C27" s="41"/>
      <c r="D27" s="55"/>
      <c r="E27" s="55"/>
      <c r="F27" s="42"/>
      <c r="G27" s="41"/>
      <c r="H27" s="41"/>
      <c r="I27" s="41"/>
      <c r="J27" s="41"/>
      <c r="K27" s="41"/>
    </row>
    <row r="28" ht="15.75" customHeight="1">
      <c r="A28" s="42" t="str">
        <f>'ETAPA 2. IDENTIFICAÇÃO DE EVENT'!C28</f>
        <v>26 - Ausência de documentação comprobatória do cumprimento das obrigações trabalhistas referente ao mês anterior ao do faturamento</v>
      </c>
      <c r="B28" s="42" t="str">
        <f>'ETAPA 4. RESPOSTA AOS RISCOS'!D28</f>
        <v>Aceitar</v>
      </c>
      <c r="C28" s="41"/>
      <c r="D28" s="55"/>
      <c r="E28" s="55"/>
      <c r="F28" s="42"/>
      <c r="G28" s="41"/>
      <c r="H28" s="41"/>
      <c r="I28" s="41"/>
      <c r="J28" s="41"/>
      <c r="K28" s="41"/>
    </row>
    <row r="29" ht="15.75" customHeight="1">
      <c r="A29" s="42" t="str">
        <f>'ETAPA 2. IDENTIFICAÇÃO DE EVENT'!C29</f>
        <v>27 - Ausência de consultas de empresas optantes pelo Simples Nacional</v>
      </c>
      <c r="B29" s="42" t="str">
        <f>'ETAPA 4. RESPOSTA AOS RISCOS'!D29</f>
        <v>Aceitar</v>
      </c>
      <c r="C29" s="41"/>
      <c r="D29" s="55"/>
      <c r="E29" s="55"/>
      <c r="F29" s="42"/>
      <c r="G29" s="41"/>
      <c r="H29" s="41"/>
      <c r="I29" s="41"/>
      <c r="J29" s="41"/>
      <c r="K29" s="41"/>
    </row>
    <row r="30" ht="15.75" customHeight="1">
      <c r="A30" s="42" t="str">
        <f>'ETAPA 2. IDENTIFICAÇÃO DE EVENT'!C30</f>
        <v>28 - Pagamento de valor em desconformidade com o contratado</v>
      </c>
      <c r="B30" s="42" t="str">
        <f>'ETAPA 4. RESPOSTA AOS RISCOS'!D30</f>
        <v>Aceitar</v>
      </c>
      <c r="C30" s="41"/>
      <c r="D30" s="55"/>
      <c r="E30" s="55"/>
      <c r="F30" s="42"/>
      <c r="G30" s="41"/>
      <c r="H30" s="41"/>
      <c r="I30" s="41"/>
      <c r="J30" s="41"/>
      <c r="K30" s="41"/>
    </row>
    <row r="31" ht="15.75" customHeight="1">
      <c r="A31" s="42" t="str">
        <f>'ETAPA 2. IDENTIFICAÇÃO DE EVENT'!C31</f>
        <v>29 - Atraso no pagamento</v>
      </c>
      <c r="B31" s="42" t="str">
        <f>'ETAPA 4. RESPOSTA AOS RISCOS'!D31</f>
        <v>Aceitar</v>
      </c>
      <c r="C31" s="41"/>
      <c r="D31" s="55"/>
      <c r="E31" s="55"/>
      <c r="F31" s="42"/>
      <c r="G31" s="41"/>
      <c r="H31" s="41"/>
      <c r="I31" s="41"/>
      <c r="J31" s="41"/>
      <c r="K31" s="41"/>
    </row>
    <row r="32" ht="15.75" customHeight="1">
      <c r="A32" s="42" t="str">
        <f>'ETAPA 2. IDENTIFICAÇÃO DE EVENT'!C32</f>
        <v>30 - Pagamento de despesa de exercício financeiro divergente do exercício financeiro do empenho</v>
      </c>
      <c r="B32" s="42" t="str">
        <f>'ETAPA 4. RESPOSTA AOS RISCOS'!D32</f>
        <v>Aceitar</v>
      </c>
      <c r="C32" s="41"/>
      <c r="D32" s="55"/>
      <c r="E32" s="55"/>
      <c r="F32" s="42"/>
      <c r="G32" s="41"/>
      <c r="H32" s="41"/>
      <c r="I32" s="41"/>
      <c r="J32" s="41"/>
      <c r="K32" s="41"/>
    </row>
    <row r="33" ht="15.75" customHeight="1">
      <c r="A33" s="42" t="str">
        <f>'ETAPA 2. IDENTIFICAÇÃO DE EVENT'!C33</f>
        <v>31 - Ausência de processos de pagamentos anexados ao processo de origem no SEI</v>
      </c>
      <c r="B33" s="42" t="str">
        <f>'ETAPA 4. RESPOSTA AOS RISCOS'!D33</f>
        <v>Aceitar</v>
      </c>
      <c r="C33" s="41"/>
      <c r="D33" s="55"/>
      <c r="E33" s="55"/>
      <c r="F33" s="42"/>
      <c r="G33" s="41"/>
      <c r="H33" s="41"/>
      <c r="I33" s="41"/>
      <c r="J33" s="41"/>
      <c r="K33" s="41"/>
    </row>
    <row r="34" ht="15.75" customHeight="1">
      <c r="A34" s="42" t="str">
        <f>'ETAPA 2. IDENTIFICAÇÃO DE EVENT'!C34</f>
        <v>32 - Não atendimento às regras da Equipe Nacional de Licitações e Contratos (ELIC/PGF) no envio dos artefatos para análise jurídica</v>
      </c>
      <c r="B34" s="42" t="str">
        <f>'ETAPA 4. RESPOSTA AOS RISCOS'!D34</f>
        <v>Aceitar</v>
      </c>
      <c r="C34" s="41"/>
      <c r="D34" s="55"/>
      <c r="E34" s="55"/>
      <c r="F34" s="42"/>
      <c r="G34" s="41"/>
      <c r="H34" s="41"/>
      <c r="I34" s="41"/>
      <c r="J34" s="41"/>
      <c r="K34" s="41"/>
    </row>
    <row r="35" ht="15.75" customHeight="1">
      <c r="A35" s="42" t="str">
        <f>'ETAPA 2. IDENTIFICAÇÃO DE EVENT'!C35</f>
        <v>33 - Não alinhamento da demanda aos instrumentos de planejamento da UFC (PCA, PDI e PLS)</v>
      </c>
      <c r="B35" s="42" t="str">
        <f>'ETAPA 4. RESPOSTA AOS RISCOS'!D35</f>
        <v>Aceitar</v>
      </c>
      <c r="C35" s="41"/>
      <c r="D35" s="55"/>
      <c r="E35" s="55"/>
      <c r="F35" s="42"/>
      <c r="G35" s="41"/>
      <c r="H35" s="41"/>
      <c r="I35" s="41"/>
      <c r="J35" s="41"/>
      <c r="K35" s="41"/>
    </row>
    <row r="36" ht="15.75" customHeight="1">
      <c r="A36" s="42" t="str">
        <f>'ETAPA 2. IDENTIFICAÇÃO DE EVENT'!C36</f>
        <v>34 - Falhas na condução do processo licitatório de obras</v>
      </c>
      <c r="B36" s="42" t="str">
        <f>'ETAPA 4. RESPOSTA AOS RISCOS'!D36</f>
        <v>Aceitar</v>
      </c>
      <c r="C36" s="41"/>
      <c r="D36" s="55"/>
      <c r="E36" s="55"/>
      <c r="F36" s="42"/>
      <c r="G36" s="41"/>
      <c r="H36" s="41"/>
      <c r="I36" s="41"/>
      <c r="J36" s="41"/>
      <c r="K36" s="41"/>
    </row>
    <row r="37" ht="15.75" customHeight="1">
      <c r="A37" s="42" t="str">
        <f>'ETAPA 2. IDENTIFICAÇÃO DE EVENT'!C37</f>
        <v>35 - Superfaturamento</v>
      </c>
      <c r="B37" s="42" t="str">
        <f>'ETAPA 4. RESPOSTA AOS RISCOS'!D37</f>
        <v>Aceitar</v>
      </c>
      <c r="C37" s="41"/>
      <c r="D37" s="55"/>
      <c r="E37" s="55"/>
      <c r="F37" s="42"/>
      <c r="G37" s="41"/>
      <c r="H37" s="41"/>
      <c r="I37" s="41"/>
      <c r="J37" s="41"/>
      <c r="K37" s="41"/>
    </row>
    <row r="38" ht="15.75" customHeight="1">
      <c r="A38" s="42" t="str">
        <f>'ETAPA 2. IDENTIFICAÇÃO DE EVENT'!C38</f>
        <v>36 - Fracionamento de despesas</v>
      </c>
      <c r="B38" s="42" t="str">
        <f>'ETAPA 4. RESPOSTA AOS RISCOS'!D38</f>
        <v>Aceitar</v>
      </c>
      <c r="C38" s="41"/>
      <c r="D38" s="55"/>
      <c r="E38" s="55"/>
      <c r="F38" s="42"/>
      <c r="G38" s="41"/>
      <c r="H38" s="41"/>
      <c r="I38" s="41"/>
      <c r="J38" s="41"/>
      <c r="K38" s="41"/>
    </row>
    <row r="39" ht="15.75" customHeight="1">
      <c r="A39" s="42" t="str">
        <f>'ETAPA 2. IDENTIFICAÇÃO DE EVENT'!C39</f>
        <v>37 - Direcionamento </v>
      </c>
      <c r="B39" s="42" t="str">
        <f>'ETAPA 4. RESPOSTA AOS RISCOS'!D39</f>
        <v>Aceitar</v>
      </c>
      <c r="C39" s="41"/>
      <c r="D39" s="55"/>
      <c r="E39" s="55"/>
      <c r="F39" s="42"/>
      <c r="G39" s="41"/>
      <c r="H39" s="41"/>
      <c r="I39" s="41"/>
      <c r="J39" s="41"/>
      <c r="K39" s="41"/>
    </row>
    <row r="40" ht="15.75" customHeight="1">
      <c r="A40" s="42" t="str">
        <f>'ETAPA 2. IDENTIFICAÇÃO DE EVENT'!C40</f>
        <v>38 - Contratação direta indevida</v>
      </c>
      <c r="B40" s="42" t="str">
        <f>'ETAPA 4. RESPOSTA AOS RISCOS'!D40</f>
        <v>Aceitar</v>
      </c>
      <c r="C40" s="41"/>
      <c r="D40" s="55"/>
      <c r="E40" s="55"/>
      <c r="F40" s="42"/>
      <c r="G40" s="41"/>
      <c r="H40" s="41"/>
      <c r="I40" s="41"/>
      <c r="J40" s="41"/>
      <c r="K40" s="41"/>
    </row>
    <row r="41" ht="15.75" customHeight="1">
      <c r="A41" s="42" t="str">
        <f>'ETAPA 2. IDENTIFICAÇÃO DE EVENT'!C41</f>
        <v>39 - Documentação forjada ou inidônea</v>
      </c>
      <c r="B41" s="42" t="str">
        <f>'ETAPA 4. RESPOSTA AOS RISCOS'!D41</f>
        <v>Aceitar</v>
      </c>
      <c r="C41" s="41"/>
      <c r="D41" s="55"/>
      <c r="E41" s="55"/>
      <c r="F41" s="42"/>
      <c r="G41" s="41"/>
      <c r="H41" s="41"/>
      <c r="I41" s="41"/>
      <c r="J41" s="41"/>
      <c r="K41" s="41"/>
    </row>
    <row r="42" ht="15.75" customHeight="1">
      <c r="A42" s="42" t="str">
        <f>'ETAPA 2. IDENTIFICAÇÃO DE EVENT'!C42</f>
        <v>40 - Nepotismo</v>
      </c>
      <c r="B42" s="42" t="str">
        <f>'ETAPA 4. RESPOSTA AOS RISCOS'!D42</f>
        <v>Aceitar</v>
      </c>
      <c r="C42" s="41"/>
      <c r="D42" s="55"/>
      <c r="E42" s="55"/>
      <c r="F42" s="42"/>
      <c r="G42" s="41"/>
      <c r="H42" s="41"/>
      <c r="I42" s="41"/>
      <c r="J42" s="41"/>
      <c r="K42" s="41"/>
    </row>
    <row r="43" ht="15.75" customHeight="1">
      <c r="A43" s="42" t="str">
        <f>'ETAPA 2. IDENTIFICAÇÃO DE EVENT'!C43</f>
        <v>41 - Pesquisa de preço forjada decorrente do conluio entre empresas ou entre empresas e servidores</v>
      </c>
      <c r="B43" s="42" t="str">
        <f>'ETAPA 4. RESPOSTA AOS RISCOS'!D43</f>
        <v>Aceitar</v>
      </c>
      <c r="C43" s="41"/>
      <c r="D43" s="55"/>
      <c r="E43" s="55"/>
      <c r="F43" s="42"/>
      <c r="G43" s="41"/>
      <c r="H43" s="41"/>
      <c r="I43" s="41"/>
      <c r="J43" s="41"/>
      <c r="K43" s="41"/>
    </row>
    <row r="44" ht="15.75" customHeight="1">
      <c r="A44" s="42" t="str">
        <f>'ETAPA 2. IDENTIFICAÇÃO DE EVENT'!C44</f>
        <v/>
      </c>
      <c r="B44" s="42" t="str">
        <f>'ETAPA 4. RESPOSTA AOS RISCOS'!D44</f>
        <v/>
      </c>
      <c r="C44" s="41"/>
      <c r="D44" s="55"/>
      <c r="E44" s="55"/>
      <c r="F44" s="42"/>
      <c r="G44" s="41"/>
      <c r="H44" s="41"/>
      <c r="I44" s="41"/>
      <c r="J44" s="41"/>
      <c r="K44" s="41"/>
    </row>
    <row r="45" ht="15.75" customHeight="1">
      <c r="A45" s="42" t="str">
        <f>'ETAPA 2. IDENTIFICAÇÃO DE EVENT'!C45</f>
        <v/>
      </c>
      <c r="B45" s="42" t="str">
        <f>'ETAPA 4. RESPOSTA AOS RISCOS'!D45</f>
        <v/>
      </c>
      <c r="C45" s="41"/>
      <c r="D45" s="55"/>
      <c r="E45" s="55"/>
      <c r="F45" s="42"/>
      <c r="G45" s="41"/>
      <c r="H45" s="41"/>
      <c r="I45" s="41"/>
      <c r="J45" s="41"/>
      <c r="K45" s="41"/>
    </row>
    <row r="46" ht="15.75" customHeight="1">
      <c r="A46" s="42" t="str">
        <f>'ETAPA 2. IDENTIFICAÇÃO DE EVENT'!C46</f>
        <v/>
      </c>
      <c r="B46" s="42" t="str">
        <f>'ETAPA 4. RESPOSTA AOS RISCOS'!D46</f>
        <v/>
      </c>
      <c r="C46" s="41"/>
      <c r="D46" s="55"/>
      <c r="E46" s="55"/>
      <c r="F46" s="42"/>
      <c r="G46" s="41"/>
      <c r="H46" s="41"/>
      <c r="I46" s="41"/>
      <c r="J46" s="41"/>
      <c r="K46" s="41"/>
    </row>
    <row r="47" ht="15.75" customHeight="1">
      <c r="A47" s="42" t="str">
        <f>'ETAPA 2. IDENTIFICAÇÃO DE EVENT'!C47</f>
        <v/>
      </c>
      <c r="B47" s="42" t="str">
        <f>'ETAPA 4. RESPOSTA AOS RISCOS'!D47</f>
        <v/>
      </c>
      <c r="C47" s="41"/>
      <c r="D47" s="55"/>
      <c r="E47" s="55"/>
      <c r="F47" s="42"/>
      <c r="G47" s="41"/>
      <c r="H47" s="41"/>
      <c r="I47" s="41"/>
      <c r="J47" s="41"/>
      <c r="K47" s="41"/>
    </row>
    <row r="48" ht="15.75" customHeight="1">
      <c r="A48" s="42" t="str">
        <f>'ETAPA 2. IDENTIFICAÇÃO DE EVENT'!C48</f>
        <v/>
      </c>
      <c r="B48" s="42" t="str">
        <f>'ETAPA 4. RESPOSTA AOS RISCOS'!D48</f>
        <v/>
      </c>
      <c r="C48" s="41"/>
      <c r="D48" s="55"/>
      <c r="E48" s="55"/>
      <c r="F48" s="42"/>
      <c r="G48" s="41"/>
      <c r="H48" s="41"/>
      <c r="I48" s="41"/>
      <c r="J48" s="41"/>
      <c r="K48" s="41"/>
    </row>
    <row r="49" ht="15.75" customHeight="1">
      <c r="A49" s="42" t="str">
        <f>'ETAPA 2. IDENTIFICAÇÃO DE EVENT'!C49</f>
        <v/>
      </c>
      <c r="B49" s="42" t="str">
        <f>'ETAPA 4. RESPOSTA AOS RISCOS'!D49</f>
        <v/>
      </c>
      <c r="C49" s="41"/>
      <c r="D49" s="55"/>
      <c r="E49" s="55"/>
      <c r="F49" s="42"/>
      <c r="G49" s="41"/>
      <c r="H49" s="41"/>
      <c r="I49" s="41"/>
      <c r="J49" s="41"/>
      <c r="K49" s="41"/>
    </row>
    <row r="50" ht="15.75" customHeight="1">
      <c r="A50" s="42" t="str">
        <f>'ETAPA 2. IDENTIFICAÇÃO DE EVENT'!C50</f>
        <v/>
      </c>
      <c r="B50" s="42" t="str">
        <f>'ETAPA 4. RESPOSTA AOS RISCOS'!D50</f>
        <v/>
      </c>
      <c r="C50" s="41"/>
      <c r="D50" s="55"/>
      <c r="E50" s="55"/>
      <c r="F50" s="42"/>
      <c r="G50" s="41"/>
      <c r="H50" s="41"/>
      <c r="I50" s="41"/>
      <c r="J50" s="41"/>
      <c r="K50" s="41"/>
    </row>
    <row r="51" ht="15.75" customHeight="1">
      <c r="A51" s="42" t="str">
        <f>'ETAPA 2. IDENTIFICAÇÃO DE EVENT'!C51</f>
        <v/>
      </c>
      <c r="B51" s="42" t="str">
        <f>'ETAPA 4. RESPOSTA AOS RISCOS'!D51</f>
        <v/>
      </c>
      <c r="C51" s="41"/>
      <c r="D51" s="55"/>
      <c r="E51" s="55"/>
      <c r="F51" s="42"/>
      <c r="G51" s="41"/>
      <c r="H51" s="41"/>
      <c r="I51" s="41"/>
      <c r="J51" s="41"/>
      <c r="K51" s="41"/>
    </row>
    <row r="52" ht="15.75" customHeight="1">
      <c r="A52" s="42" t="str">
        <f>'ETAPA 2. IDENTIFICAÇÃO DE EVENT'!C52</f>
        <v/>
      </c>
      <c r="B52" s="42" t="str">
        <f>'ETAPA 4. RESPOSTA AOS RISCOS'!D52</f>
        <v/>
      </c>
      <c r="C52" s="41"/>
      <c r="D52" s="55"/>
      <c r="E52" s="55"/>
      <c r="F52" s="42"/>
      <c r="G52" s="41"/>
      <c r="H52" s="41"/>
      <c r="I52" s="41"/>
      <c r="J52" s="41"/>
      <c r="K52" s="41"/>
    </row>
    <row r="53" ht="15.75" customHeight="1">
      <c r="A53" s="42" t="str">
        <f>'ETAPA 2. IDENTIFICAÇÃO DE EVENT'!C53</f>
        <v/>
      </c>
      <c r="B53" s="42" t="str">
        <f>'ETAPA 4. RESPOSTA AOS RISCOS'!D53</f>
        <v/>
      </c>
      <c r="C53" s="41"/>
      <c r="D53" s="55"/>
      <c r="E53" s="55"/>
      <c r="F53" s="42"/>
      <c r="G53" s="41"/>
      <c r="H53" s="41"/>
      <c r="I53" s="41"/>
      <c r="J53" s="41"/>
      <c r="K53" s="41"/>
    </row>
    <row r="54" ht="15.75" customHeight="1">
      <c r="A54" s="42" t="str">
        <f>'ETAPA 2. IDENTIFICAÇÃO DE EVENT'!C54</f>
        <v/>
      </c>
      <c r="B54" s="42" t="str">
        <f>'ETAPA 4. RESPOSTA AOS RISCOS'!D54</f>
        <v/>
      </c>
      <c r="C54" s="41"/>
      <c r="D54" s="55"/>
      <c r="E54" s="55"/>
      <c r="F54" s="42"/>
      <c r="G54" s="41"/>
      <c r="H54" s="41"/>
      <c r="I54" s="41"/>
      <c r="J54" s="41"/>
      <c r="K54" s="41"/>
    </row>
    <row r="55" ht="15.75" customHeight="1">
      <c r="A55" s="42" t="str">
        <f>'ETAPA 2. IDENTIFICAÇÃO DE EVENT'!C55</f>
        <v/>
      </c>
      <c r="B55" s="42" t="str">
        <f>'ETAPA 4. RESPOSTA AOS RISCOS'!D55</f>
        <v/>
      </c>
      <c r="C55" s="41"/>
      <c r="D55" s="55"/>
      <c r="E55" s="55"/>
      <c r="F55" s="42"/>
      <c r="G55" s="41"/>
      <c r="H55" s="41"/>
      <c r="I55" s="41"/>
      <c r="J55" s="41"/>
      <c r="K55" s="41"/>
    </row>
    <row r="56" ht="15.75" customHeight="1">
      <c r="A56" s="42" t="str">
        <f>'ETAPA 2. IDENTIFICAÇÃO DE EVENT'!C56</f>
        <v/>
      </c>
      <c r="B56" s="42" t="str">
        <f>'ETAPA 4. RESPOSTA AOS RISCOS'!D56</f>
        <v/>
      </c>
      <c r="C56" s="41"/>
      <c r="D56" s="55"/>
      <c r="E56" s="55"/>
      <c r="F56" s="42"/>
      <c r="G56" s="41"/>
      <c r="H56" s="41"/>
      <c r="I56" s="41"/>
      <c r="J56" s="41"/>
      <c r="K56" s="41"/>
    </row>
    <row r="57" ht="15.75" customHeight="1">
      <c r="A57" s="42" t="str">
        <f>'ETAPA 2. IDENTIFICAÇÃO DE EVENT'!C57</f>
        <v/>
      </c>
      <c r="B57" s="42" t="str">
        <f>'ETAPA 4. RESPOSTA AOS RISCOS'!D57</f>
        <v/>
      </c>
      <c r="C57" s="41"/>
      <c r="D57" s="55"/>
      <c r="E57" s="55"/>
      <c r="F57" s="42"/>
      <c r="G57" s="41"/>
      <c r="H57" s="41"/>
      <c r="I57" s="41"/>
      <c r="J57" s="41"/>
      <c r="K57" s="41"/>
    </row>
    <row r="58" ht="15.75" customHeight="1">
      <c r="A58" s="42" t="str">
        <f>'ETAPA 2. IDENTIFICAÇÃO DE EVENT'!C58</f>
        <v/>
      </c>
      <c r="B58" s="42" t="str">
        <f>'ETAPA 4. RESPOSTA AOS RISCOS'!D58</f>
        <v/>
      </c>
      <c r="C58" s="41"/>
      <c r="D58" s="55"/>
      <c r="E58" s="55"/>
      <c r="F58" s="42"/>
      <c r="G58" s="41"/>
      <c r="H58" s="41"/>
      <c r="I58" s="41"/>
      <c r="J58" s="41"/>
      <c r="K58" s="41"/>
    </row>
    <row r="59" ht="15.75" customHeight="1">
      <c r="A59" s="42" t="str">
        <f>'ETAPA 2. IDENTIFICAÇÃO DE EVENT'!C59</f>
        <v/>
      </c>
      <c r="B59" s="42" t="str">
        <f>'ETAPA 4. RESPOSTA AOS RISCOS'!D59</f>
        <v/>
      </c>
      <c r="C59" s="41"/>
      <c r="D59" s="55"/>
      <c r="E59" s="55"/>
      <c r="F59" s="42"/>
      <c r="G59" s="41"/>
      <c r="H59" s="41"/>
      <c r="I59" s="41"/>
      <c r="J59" s="41"/>
      <c r="K59" s="41"/>
    </row>
    <row r="60" ht="15.75" customHeight="1">
      <c r="A60" s="42" t="str">
        <f>'ETAPA 2. IDENTIFICAÇÃO DE EVENT'!C60</f>
        <v/>
      </c>
      <c r="B60" s="42" t="str">
        <f>'ETAPA 4. RESPOSTA AOS RISCOS'!D60</f>
        <v/>
      </c>
      <c r="C60" s="41"/>
      <c r="D60" s="55"/>
      <c r="E60" s="55"/>
      <c r="F60" s="42"/>
      <c r="G60" s="41"/>
      <c r="H60" s="41"/>
      <c r="I60" s="41"/>
      <c r="J60" s="41"/>
      <c r="K60" s="41"/>
    </row>
    <row r="61" ht="15.75" customHeight="1">
      <c r="F61" s="47"/>
    </row>
    <row r="62" ht="15.75" customHeight="1">
      <c r="F62" s="47"/>
    </row>
    <row r="63" ht="15.75" customHeight="1">
      <c r="F63" s="47"/>
    </row>
    <row r="64" ht="15.75" customHeight="1">
      <c r="F64" s="47"/>
    </row>
    <row r="65" ht="15.75" customHeight="1">
      <c r="F65" s="47"/>
    </row>
    <row r="66" ht="15.75" customHeight="1">
      <c r="F66" s="47"/>
    </row>
    <row r="67" ht="15.75" customHeight="1">
      <c r="F67" s="47"/>
    </row>
    <row r="68" ht="15.75" customHeight="1">
      <c r="F68" s="47"/>
    </row>
    <row r="69" ht="15.75" customHeight="1">
      <c r="F69" s="47"/>
    </row>
    <row r="70" ht="15.75" customHeight="1">
      <c r="F70" s="47"/>
    </row>
    <row r="71" ht="15.75" customHeight="1">
      <c r="F71" s="47"/>
    </row>
    <row r="72" ht="15.75" customHeight="1">
      <c r="F72" s="47"/>
    </row>
    <row r="73" ht="15.75" customHeight="1">
      <c r="F73" s="47"/>
    </row>
    <row r="74" ht="15.75" customHeight="1">
      <c r="F74" s="47"/>
    </row>
    <row r="75" ht="15.75" customHeight="1">
      <c r="F75" s="47"/>
    </row>
    <row r="76" ht="15.75" customHeight="1">
      <c r="F76" s="47"/>
    </row>
    <row r="77" ht="15.75" customHeight="1">
      <c r="F77" s="47"/>
    </row>
    <row r="78" ht="15.75" customHeight="1">
      <c r="F78" s="47"/>
    </row>
    <row r="79" ht="15.75" customHeight="1">
      <c r="F79" s="47"/>
    </row>
    <row r="80" ht="15.75" customHeight="1">
      <c r="F80" s="47"/>
    </row>
    <row r="81" ht="15.75" customHeight="1">
      <c r="F81" s="47"/>
    </row>
    <row r="82" ht="15.75" customHeight="1">
      <c r="F82" s="47"/>
    </row>
    <row r="83" ht="15.75" customHeight="1">
      <c r="F83" s="47"/>
    </row>
    <row r="84" ht="15.75" customHeight="1">
      <c r="F84" s="47"/>
    </row>
    <row r="85" ht="15.75" customHeight="1">
      <c r="F85" s="47"/>
    </row>
    <row r="86" ht="15.75" customHeight="1">
      <c r="F86" s="47"/>
    </row>
    <row r="87" ht="15.75" customHeight="1">
      <c r="F87" s="47"/>
    </row>
    <row r="88" ht="15.75" customHeight="1">
      <c r="F88" s="47"/>
    </row>
    <row r="89" ht="15.75" customHeight="1">
      <c r="F89" s="47"/>
    </row>
    <row r="90" ht="15.75" customHeight="1">
      <c r="F90" s="47"/>
    </row>
    <row r="91" ht="15.75" customHeight="1">
      <c r="F91" s="47"/>
    </row>
    <row r="92" ht="15.75" customHeight="1">
      <c r="F92" s="47"/>
    </row>
    <row r="93" ht="15.75" customHeight="1">
      <c r="F93" s="47"/>
    </row>
    <row r="94" ht="15.75" customHeight="1">
      <c r="F94" s="47"/>
    </row>
    <row r="95" ht="15.75" customHeight="1">
      <c r="F95" s="47"/>
    </row>
    <row r="96" ht="15.75" customHeight="1">
      <c r="F96" s="47"/>
    </row>
    <row r="97" ht="15.75" customHeight="1">
      <c r="F97" s="47"/>
    </row>
    <row r="98" ht="15.75" customHeight="1">
      <c r="F98" s="47"/>
    </row>
    <row r="99" ht="15.75" customHeight="1">
      <c r="F99" s="47"/>
    </row>
    <row r="100" ht="15.75" customHeight="1">
      <c r="F100" s="47"/>
    </row>
    <row r="101" ht="15.75" customHeight="1">
      <c r="F101" s="47"/>
    </row>
    <row r="102" ht="15.75" customHeight="1">
      <c r="F102" s="47"/>
    </row>
    <row r="103" ht="15.75" customHeight="1">
      <c r="F103" s="47"/>
    </row>
    <row r="104" ht="15.75" customHeight="1">
      <c r="F104" s="47"/>
    </row>
    <row r="105" ht="15.75" customHeight="1">
      <c r="F105" s="47"/>
    </row>
    <row r="106" ht="15.75" customHeight="1">
      <c r="F106" s="47"/>
    </row>
    <row r="107" ht="15.75" customHeight="1">
      <c r="F107" s="47"/>
    </row>
    <row r="108" ht="15.75" customHeight="1">
      <c r="F108" s="47"/>
    </row>
    <row r="109" ht="15.75" customHeight="1">
      <c r="F109" s="47"/>
    </row>
    <row r="110" ht="15.75" customHeight="1">
      <c r="F110" s="47"/>
    </row>
    <row r="111" ht="15.75" customHeight="1">
      <c r="F111" s="47"/>
    </row>
    <row r="112" ht="15.75" customHeight="1">
      <c r="F112" s="47"/>
    </row>
    <row r="113" ht="15.75" customHeight="1">
      <c r="F113" s="47"/>
    </row>
    <row r="114" ht="15.75" customHeight="1">
      <c r="F114" s="47"/>
    </row>
    <row r="115" ht="15.75" customHeight="1">
      <c r="F115" s="47"/>
    </row>
    <row r="116" ht="15.75" customHeight="1">
      <c r="F116" s="47"/>
    </row>
    <row r="117" ht="15.75" customHeight="1">
      <c r="F117" s="47"/>
    </row>
    <row r="118" ht="15.75" customHeight="1">
      <c r="F118" s="47"/>
    </row>
    <row r="119" ht="15.75" customHeight="1">
      <c r="F119" s="47"/>
    </row>
    <row r="120" ht="15.75" customHeight="1">
      <c r="F120" s="47"/>
    </row>
    <row r="121" ht="15.75" customHeight="1">
      <c r="F121" s="47"/>
    </row>
    <row r="122" ht="15.75" customHeight="1">
      <c r="F122" s="47"/>
    </row>
    <row r="123" ht="15.75" customHeight="1">
      <c r="F123" s="47"/>
    </row>
    <row r="124" ht="15.75" customHeight="1">
      <c r="F124" s="47"/>
    </row>
    <row r="125" ht="15.75" customHeight="1">
      <c r="F125" s="47"/>
    </row>
    <row r="126" ht="15.75" customHeight="1">
      <c r="F126" s="47"/>
    </row>
    <row r="127" ht="15.75" customHeight="1">
      <c r="F127" s="47"/>
    </row>
    <row r="128" ht="15.75" customHeight="1">
      <c r="F128" s="47"/>
    </row>
    <row r="129" ht="15.75" customHeight="1">
      <c r="F129" s="47"/>
    </row>
    <row r="130" ht="15.75" customHeight="1">
      <c r="F130" s="47"/>
    </row>
    <row r="131" ht="15.75" customHeight="1">
      <c r="F131" s="47"/>
    </row>
    <row r="132" ht="15.75" customHeight="1">
      <c r="F132" s="47"/>
    </row>
    <row r="133" ht="15.75" customHeight="1">
      <c r="F133" s="47"/>
    </row>
    <row r="134" ht="15.75" customHeight="1">
      <c r="F134" s="47"/>
    </row>
    <row r="135" ht="15.75" customHeight="1">
      <c r="F135" s="47"/>
    </row>
    <row r="136" ht="15.75" customHeight="1">
      <c r="F136" s="47"/>
    </row>
    <row r="137" ht="15.75" customHeight="1">
      <c r="F137" s="47"/>
    </row>
    <row r="138" ht="15.75" customHeight="1">
      <c r="F138" s="47"/>
    </row>
    <row r="139" ht="15.75" customHeight="1">
      <c r="F139" s="47"/>
    </row>
    <row r="140" ht="15.75" customHeight="1">
      <c r="F140" s="47"/>
    </row>
    <row r="141" ht="15.75" customHeight="1">
      <c r="F141" s="47"/>
    </row>
    <row r="142" ht="15.75" customHeight="1">
      <c r="F142" s="47"/>
    </row>
    <row r="143" ht="15.75" customHeight="1">
      <c r="F143" s="47"/>
    </row>
    <row r="144" ht="15.75" customHeight="1">
      <c r="F144" s="47"/>
    </row>
    <row r="145" ht="15.75" customHeight="1">
      <c r="F145" s="47"/>
    </row>
    <row r="146" ht="15.75" customHeight="1">
      <c r="F146" s="47"/>
    </row>
    <row r="147" ht="15.75" customHeight="1">
      <c r="F147" s="47"/>
    </row>
    <row r="148" ht="15.75" customHeight="1">
      <c r="F148" s="47"/>
    </row>
    <row r="149" ht="15.75" customHeight="1">
      <c r="F149" s="47"/>
    </row>
    <row r="150" ht="15.75" customHeight="1">
      <c r="F150" s="47"/>
    </row>
    <row r="151" ht="15.75" customHeight="1">
      <c r="F151" s="47"/>
    </row>
    <row r="152" ht="15.75" customHeight="1">
      <c r="F152" s="47"/>
    </row>
    <row r="153" ht="15.75" customHeight="1">
      <c r="F153" s="47"/>
    </row>
    <row r="154" ht="15.75" customHeight="1">
      <c r="F154" s="47"/>
    </row>
    <row r="155" ht="15.75" customHeight="1">
      <c r="F155" s="47"/>
    </row>
    <row r="156" ht="15.75" customHeight="1">
      <c r="F156" s="47"/>
    </row>
    <row r="157" ht="15.75" customHeight="1">
      <c r="F157" s="47"/>
    </row>
    <row r="158" ht="15.75" customHeight="1">
      <c r="F158" s="47"/>
    </row>
    <row r="159" ht="15.75" customHeight="1">
      <c r="F159" s="47"/>
    </row>
    <row r="160" ht="15.75" customHeight="1">
      <c r="F160" s="47"/>
    </row>
    <row r="161" ht="15.75" customHeight="1">
      <c r="F161" s="47"/>
    </row>
    <row r="162" ht="15.75" customHeight="1">
      <c r="F162" s="47"/>
    </row>
    <row r="163" ht="15.75" customHeight="1">
      <c r="F163" s="47"/>
    </row>
    <row r="164" ht="15.75" customHeight="1">
      <c r="F164" s="47"/>
    </row>
    <row r="165" ht="15.75" customHeight="1">
      <c r="F165" s="47"/>
    </row>
    <row r="166" ht="15.75" customHeight="1">
      <c r="F166" s="47"/>
    </row>
    <row r="167" ht="15.75" customHeight="1">
      <c r="F167" s="47"/>
    </row>
    <row r="168" ht="15.75" customHeight="1">
      <c r="F168" s="47"/>
    </row>
    <row r="169" ht="15.75" customHeight="1">
      <c r="F169" s="47"/>
    </row>
    <row r="170" ht="15.75" customHeight="1">
      <c r="F170" s="47"/>
    </row>
    <row r="171" ht="15.75" customHeight="1">
      <c r="F171" s="47"/>
    </row>
    <row r="172" ht="15.75" customHeight="1">
      <c r="F172" s="47"/>
    </row>
    <row r="173" ht="15.75" customHeight="1">
      <c r="F173" s="47"/>
    </row>
    <row r="174" ht="15.75" customHeight="1">
      <c r="F174" s="47"/>
    </row>
    <row r="175" ht="15.75" customHeight="1">
      <c r="F175" s="47"/>
    </row>
    <row r="176" ht="15.75" customHeight="1">
      <c r="F176" s="47"/>
    </row>
    <row r="177" ht="15.75" customHeight="1">
      <c r="F177" s="47"/>
    </row>
    <row r="178" ht="15.75" customHeight="1">
      <c r="F178" s="47"/>
    </row>
    <row r="179" ht="15.75" customHeight="1">
      <c r="F179" s="47"/>
    </row>
    <row r="180" ht="15.75" customHeight="1">
      <c r="F180" s="47"/>
    </row>
    <row r="181" ht="15.75" customHeight="1">
      <c r="F181" s="47"/>
    </row>
    <row r="182" ht="15.75" customHeight="1">
      <c r="F182" s="47"/>
    </row>
    <row r="183" ht="15.75" customHeight="1">
      <c r="F183" s="47"/>
    </row>
    <row r="184" ht="15.75" customHeight="1">
      <c r="F184" s="47"/>
    </row>
    <row r="185" ht="15.75" customHeight="1">
      <c r="F185" s="47"/>
    </row>
    <row r="186" ht="15.75" customHeight="1">
      <c r="F186" s="47"/>
    </row>
    <row r="187" ht="15.75" customHeight="1">
      <c r="F187" s="47"/>
    </row>
    <row r="188" ht="15.75" customHeight="1">
      <c r="F188" s="47"/>
    </row>
    <row r="189" ht="15.75" customHeight="1">
      <c r="F189" s="47"/>
    </row>
    <row r="190" ht="15.75" customHeight="1">
      <c r="F190" s="47"/>
    </row>
    <row r="191" ht="15.75" customHeight="1">
      <c r="F191" s="47"/>
    </row>
    <row r="192" ht="15.75" customHeight="1">
      <c r="F192" s="47"/>
    </row>
    <row r="193" ht="15.75" customHeight="1">
      <c r="F193" s="47"/>
    </row>
    <row r="194" ht="15.75" customHeight="1">
      <c r="F194" s="47"/>
    </row>
    <row r="195" ht="15.75" customHeight="1">
      <c r="F195" s="47"/>
    </row>
    <row r="196" ht="15.75" customHeight="1">
      <c r="F196" s="47"/>
    </row>
    <row r="197" ht="15.75" customHeight="1">
      <c r="F197" s="47"/>
    </row>
    <row r="198" ht="15.75" customHeight="1">
      <c r="F198" s="47"/>
    </row>
    <row r="199" ht="15.75" customHeight="1">
      <c r="F199" s="47"/>
    </row>
    <row r="200" ht="15.75" customHeight="1">
      <c r="F200" s="47"/>
    </row>
    <row r="201" ht="15.75" customHeight="1">
      <c r="F201" s="47"/>
    </row>
    <row r="202" ht="15.75" customHeight="1">
      <c r="F202" s="47"/>
    </row>
    <row r="203" ht="15.75" customHeight="1">
      <c r="F203" s="47"/>
    </row>
    <row r="204" ht="15.75" customHeight="1">
      <c r="F204" s="47"/>
    </row>
    <row r="205" ht="15.75" customHeight="1">
      <c r="F205" s="47"/>
    </row>
    <row r="206" ht="15.75" customHeight="1">
      <c r="F206" s="47"/>
    </row>
    <row r="207" ht="15.75" customHeight="1">
      <c r="F207" s="47"/>
    </row>
    <row r="208" ht="15.75" customHeight="1">
      <c r="F208" s="47"/>
    </row>
    <row r="209" ht="15.75" customHeight="1">
      <c r="F209" s="47"/>
    </row>
    <row r="210" ht="15.75" customHeight="1">
      <c r="F210" s="47"/>
    </row>
    <row r="211" ht="15.75" customHeight="1">
      <c r="F211" s="47"/>
    </row>
    <row r="212" ht="15.75" customHeight="1">
      <c r="F212" s="47"/>
    </row>
    <row r="213" ht="15.75" customHeight="1">
      <c r="F213" s="47"/>
    </row>
    <row r="214" ht="15.75" customHeight="1">
      <c r="F214" s="47"/>
    </row>
    <row r="215" ht="15.75" customHeight="1">
      <c r="F215" s="47"/>
    </row>
    <row r="216" ht="15.75" customHeight="1">
      <c r="F216" s="47"/>
    </row>
    <row r="217" ht="15.75" customHeight="1">
      <c r="F217" s="47"/>
    </row>
    <row r="218" ht="15.75" customHeight="1">
      <c r="F218" s="47"/>
    </row>
    <row r="219" ht="15.75" customHeight="1">
      <c r="F219" s="47"/>
    </row>
    <row r="220" ht="15.75" customHeight="1">
      <c r="F220" s="47"/>
    </row>
    <row r="221" ht="15.75" customHeight="1">
      <c r="F221" s="47"/>
    </row>
    <row r="222" ht="15.75" customHeight="1">
      <c r="F222" s="47"/>
    </row>
    <row r="223" ht="15.75" customHeight="1">
      <c r="F223" s="47"/>
    </row>
    <row r="224" ht="15.75" customHeight="1">
      <c r="F224" s="47"/>
    </row>
    <row r="225" ht="15.75" customHeight="1">
      <c r="F225" s="47"/>
    </row>
    <row r="226" ht="15.75" customHeight="1">
      <c r="F226" s="47"/>
    </row>
    <row r="227" ht="15.75" customHeight="1">
      <c r="F227" s="47"/>
    </row>
    <row r="228" ht="15.75" customHeight="1">
      <c r="F228" s="47"/>
    </row>
    <row r="229" ht="15.75" customHeight="1">
      <c r="F229" s="47"/>
    </row>
    <row r="230" ht="15.75" customHeight="1">
      <c r="F230" s="47"/>
    </row>
    <row r="231" ht="15.75" customHeight="1">
      <c r="F231" s="47"/>
    </row>
    <row r="232" ht="15.75" customHeight="1">
      <c r="F232" s="47"/>
    </row>
    <row r="233" ht="15.75" customHeight="1">
      <c r="F233" s="47"/>
    </row>
    <row r="234" ht="15.75" customHeight="1">
      <c r="F234" s="47"/>
    </row>
    <row r="235" ht="15.75" customHeight="1">
      <c r="F235" s="47"/>
    </row>
    <row r="236" ht="15.75" customHeight="1">
      <c r="F236" s="47"/>
    </row>
    <row r="237" ht="15.75" customHeight="1">
      <c r="F237" s="47"/>
    </row>
    <row r="238" ht="15.75" customHeight="1">
      <c r="F238" s="47"/>
    </row>
    <row r="239" ht="15.75" customHeight="1">
      <c r="F239" s="47"/>
    </row>
    <row r="240" ht="15.75" customHeight="1">
      <c r="F240" s="47"/>
    </row>
    <row r="241" ht="15.75" customHeight="1">
      <c r="F241" s="47"/>
    </row>
    <row r="242" ht="15.75" customHeight="1">
      <c r="F242" s="47"/>
    </row>
    <row r="243" ht="15.75" customHeight="1">
      <c r="F243" s="47"/>
    </row>
    <row r="244" ht="15.75" customHeight="1">
      <c r="F244" s="47"/>
    </row>
    <row r="245" ht="15.75" customHeight="1">
      <c r="F245" s="47"/>
    </row>
    <row r="246" ht="15.75" customHeight="1">
      <c r="F246" s="47"/>
    </row>
    <row r="247" ht="15.75" customHeight="1">
      <c r="F247" s="47"/>
    </row>
    <row r="248" ht="15.75" customHeight="1">
      <c r="F248" s="47"/>
    </row>
    <row r="249" ht="15.75" customHeight="1">
      <c r="F249" s="47"/>
    </row>
    <row r="250" ht="15.75" customHeight="1">
      <c r="F250" s="47"/>
    </row>
    <row r="251" ht="15.75" customHeight="1">
      <c r="F251" s="47"/>
    </row>
    <row r="252" ht="15.75" customHeight="1">
      <c r="F252" s="47"/>
    </row>
    <row r="253" ht="15.75" customHeight="1">
      <c r="F253" s="47"/>
    </row>
    <row r="254" ht="15.75" customHeight="1">
      <c r="F254" s="47"/>
    </row>
    <row r="255" ht="15.75" customHeight="1">
      <c r="F255" s="47"/>
    </row>
    <row r="256" ht="15.75" customHeight="1">
      <c r="F256" s="47"/>
    </row>
    <row r="257" ht="15.75" customHeight="1">
      <c r="F257" s="47"/>
    </row>
    <row r="258" ht="15.75" customHeight="1">
      <c r="F258" s="47"/>
    </row>
    <row r="259" ht="15.75" customHeight="1">
      <c r="F259" s="47"/>
    </row>
    <row r="260" ht="15.75" customHeight="1">
      <c r="F260" s="47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57" t="s">
        <v>334</v>
      </c>
      <c r="B1" s="15"/>
      <c r="C1" s="15"/>
      <c r="D1" s="15"/>
      <c r="E1" s="15"/>
      <c r="F1" s="4"/>
    </row>
    <row r="2" ht="48.75" customHeight="1">
      <c r="A2" s="58" t="s">
        <v>224</v>
      </c>
      <c r="B2" s="58" t="s">
        <v>335</v>
      </c>
      <c r="C2" s="59" t="s">
        <v>336</v>
      </c>
      <c r="D2" s="60" t="s">
        <v>337</v>
      </c>
      <c r="E2" s="59" t="s">
        <v>338</v>
      </c>
      <c r="F2" s="59" t="s">
        <v>339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