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 - Processos em Análise" sheetId="1" r:id="rId4"/>
    <sheet state="visible" name="Lista de Siglas" sheetId="2" r:id="rId5"/>
    <sheet state="visible" name="Equipe Responsável" sheetId="3" r:id="rId6"/>
    <sheet state="visible" name="ETAPA 2 - Identificação de Even" sheetId="4" r:id="rId7"/>
    <sheet state="visible" name="ETAPA 3 - Avaliação dos Riscos" sheetId="5" r:id="rId8"/>
    <sheet state="hidden" name="Identificação dos Pontos de Dec" sheetId="6" r:id="rId9"/>
    <sheet state="hidden" name="Checklist de Avaliação dos Pont" sheetId="7" r:id="rId10"/>
    <sheet state="visible" name="ETAPA 4 - Resposta ao Risco" sheetId="8" r:id="rId11"/>
    <sheet state="visible" name="ETAPA 5 - Atividades de control" sheetId="9" r:id="rId12"/>
    <sheet state="visible" name="OCORRÊNCIAS DE RISCO" sheetId="10" r:id="rId13"/>
  </sheets>
  <definedNames>
    <definedName hidden="1" localSheetId="2" name="_xlnm._FilterDatabase">'Equipe Responsável'!$A$1:$AA$9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</t>
      </text>
    </comment>
    <comment authorId="0" ref="C6">
      <text>
        <t xml:space="preserve">Alinhar os objetivos ao Mapa Estratégico.
https://pdi.ufc.br/pt/o-pdi-da-ufc/o-plano-de-desenvolvimento-institucional-2023-2027/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">
      <text>
        <t xml:space="preserve">Tipo do risco: indica se o evento de risco é uma
oportunidade ou uma ameaça</t>
      </text>
    </comment>
    <comment authorId="0" ref="D1">
      <text>
        <t xml:space="preserve">Categoria do Risco: diz respeito à origem dos fatores
que influenciam o evento de risco, de acordo com a
Política de Gestão de Riscos da UFC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Ações preventivas: medidas que visam diminuir
a probabilidade de ocorrência do evento</t>
      </text>
    </comment>
    <comment authorId="0" ref="E2">
      <text>
        <t xml:space="preserve">Responsável pela implementação das medidas de tratamento, esse deve ser um servidor ou o cargo cujo designado seja automaticamente associado ao Plano de Tratamento</t>
      </text>
    </comment>
    <comment authorId="0" ref="F2">
      <text>
        <t xml:space="preserve">Data prevista para o início da implementação</t>
      </text>
    </comment>
    <comment authorId="0" ref="G2">
      <text>
        <t xml:space="preserve">Data prevista para o término da implementação</t>
      </text>
    </comment>
    <comment authorId="0" ref="I2">
      <text>
        <t xml:space="preserve">Monitoramento: periodicidade e/ou mecanismos
adotados para verificar a implementação das
ações</t>
      </text>
    </comment>
    <comment authorId="0" ref="J2">
      <text>
        <t xml:space="preserve">Gatilho: situação que determina o início das
ações de contingência</t>
      </text>
    </comment>
    <comment authorId="0" ref="K2">
      <text>
        <t xml:space="preserve">Ações de contingência: ações imediatas que
devem ser executadas em caso de ocorrência
do evento, com o objetivo de atenuar seu
impacto (consequências)</t>
      </text>
    </comment>
    <comment authorId="0" ref="L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</commentList>
</comments>
</file>

<file path=xl/sharedStrings.xml><?xml version="1.0" encoding="utf-8"?>
<sst xmlns="http://schemas.openxmlformats.org/spreadsheetml/2006/main" count="273" uniqueCount="147">
  <si>
    <t>Unidade:</t>
  </si>
  <si>
    <t>Pró-reitoria de Gestão de Pessoas (PROGEP)</t>
  </si>
  <si>
    <t>Setor:</t>
  </si>
  <si>
    <t>DIFOP</t>
  </si>
  <si>
    <t>Responsável pelo gerenciamento: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</si>
  <si>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</si>
  <si>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
</t>
    </r>
    <r>
      <rPr>
        <rFont val="Arial"/>
        <i/>
        <color theme="1"/>
        <sz val="12.0"/>
      </rPr>
      <t>(descrever)</t>
    </r>
  </si>
  <si>
    <t>Objetivo do Mapa Estratégico</t>
  </si>
  <si>
    <t>Revisar o PDP</t>
  </si>
  <si>
    <t>Viabilizar o desenvolvimento de pessoas na UFC, a partir da revisão do Plano de 
Desenvolvimento de Pessoas (PDP).</t>
  </si>
  <si>
    <t>Garantir a excelência na gestão de pessoas</t>
  </si>
  <si>
    <t>Sigla</t>
  </si>
  <si>
    <t>Significado da Sigla</t>
  </si>
  <si>
    <t>CODEC</t>
  </si>
  <si>
    <t>Coordenadoria de Desenvolvimento e Carreira</t>
  </si>
  <si>
    <t>COLEP</t>
  </si>
  <si>
    <t>Coordenadoria de Legislação de Pessoal e Controle</t>
  </si>
  <si>
    <t>DIES</t>
  </si>
  <si>
    <t>Divisão de Experiência do Servidor</t>
  </si>
  <si>
    <t>Divisão de Formação Profissional</t>
  </si>
  <si>
    <t>GECC</t>
  </si>
  <si>
    <t>Gratificação por Encargo de Curso e Concurso</t>
  </si>
  <si>
    <t>LNDP</t>
  </si>
  <si>
    <t>Levantamento de Necessidades de Desenvolvimento de Pessoas</t>
  </si>
  <si>
    <t>PDP</t>
  </si>
  <si>
    <t>Plano de Desenvolvimento de Pessoas</t>
  </si>
  <si>
    <t>PROGEP</t>
  </si>
  <si>
    <t>Pró-Reitoria de Gestão de Pessoas</t>
  </si>
  <si>
    <t>PDG</t>
  </si>
  <si>
    <t>Programa de Desenvolvimento de Gestores</t>
  </si>
  <si>
    <t>SIPEC</t>
  </si>
  <si>
    <t>Sistema de Pessoal Civil da Administração Federal</t>
  </si>
  <si>
    <t>SEI</t>
  </si>
  <si>
    <t>Sistema Eletrônico de Informações</t>
  </si>
  <si>
    <t>SIGPRH</t>
  </si>
  <si>
    <t>Sistema Integrado de Gestão, Planejamento e Recursos Humanos</t>
  </si>
  <si>
    <t>UFC</t>
  </si>
  <si>
    <t>Universidade Federal do Ceará</t>
  </si>
  <si>
    <t>Nº</t>
  </si>
  <si>
    <t>Nome</t>
  </si>
  <si>
    <t>Siape</t>
  </si>
  <si>
    <t>Unidade</t>
  </si>
  <si>
    <t>Competência</t>
  </si>
  <si>
    <t>Marlon Bruno Matos Paiva</t>
  </si>
  <si>
    <t>Gestor responsável pelo gerenciamento de riscos</t>
  </si>
  <si>
    <t xml:space="preserve">Rebeka Maria Sotero Silva </t>
  </si>
  <si>
    <t>CODEC/PROGEP</t>
  </si>
  <si>
    <t>Equipe Técnica Designada</t>
  </si>
  <si>
    <t>Daniele Cirilo Suliano</t>
  </si>
  <si>
    <t>DIFOP/CODEC/PROGEP</t>
  </si>
  <si>
    <t xml:space="preserve">Jamyle dos Santos Monteiro </t>
  </si>
  <si>
    <t>Equipe Responsável pelo Plano de Tratamento e Contingência</t>
  </si>
  <si>
    <t>Tatianny Domingos Moura da Silva</t>
  </si>
  <si>
    <t>Karine Nascimento Portela</t>
  </si>
  <si>
    <t>Saulo de Sousa Nogueira Costa</t>
  </si>
  <si>
    <t>COLEP/PROGEP</t>
  </si>
  <si>
    <t>Islane Vidal Fonteles</t>
  </si>
  <si>
    <t>Evento de Risco</t>
  </si>
  <si>
    <t>Tipo de Risco</t>
  </si>
  <si>
    <t>Categoria</t>
  </si>
  <si>
    <t>Tipo de Risco de Integridade</t>
  </si>
  <si>
    <t>Causas</t>
  </si>
  <si>
    <t>Consequências</t>
  </si>
  <si>
    <t>LNDP não retrata a realidade das necessidades de desenvolvimento dos servidores</t>
  </si>
  <si>
    <t>Ameaça</t>
  </si>
  <si>
    <t>Operacionais</t>
  </si>
  <si>
    <t>Não se aplica</t>
  </si>
  <si>
    <t>Preenchimento do instrumento de forma inadequada;
Instrumento inadequado;
Contantes alterações na metodologia estabelecida pelo órgão central (SIPEC);
Falta de conhecimento da relevância do instrumento;
Baixa adesão ao instrumento;</t>
  </si>
  <si>
    <t>- Ações de desenvolvimento insuficientes para atendimento das necessidades institucionais;
- Prejuízo nas ações de revisão do PDP.</t>
  </si>
  <si>
    <t>Orçamento sem PDP de suporte</t>
  </si>
  <si>
    <t>Financeiro/orçamentário</t>
  </si>
  <si>
    <t>Previsão do orçamento anterior a consulta do PDP</t>
  </si>
  <si>
    <t>- Orçamento não vinculado com a realidade do PDP atual
- Premente necessidade de revisão do PDP para fins de adequação orçamentária</t>
  </si>
  <si>
    <r>
      <rPr>
        <rFont val="Arial"/>
        <b/>
        <color rgb="FF000000"/>
        <sz val="12.0"/>
      </rPr>
      <t xml:space="preserve">Probabilidade
</t>
    </r>
    <r>
      <rPr>
        <rFont val="Arial"/>
        <b val="0"/>
        <i/>
        <color rgb="FF000000"/>
        <sz val="12.0"/>
      </rPr>
      <t>(selecionar)</t>
    </r>
  </si>
  <si>
    <t>P</t>
  </si>
  <si>
    <r>
      <rPr>
        <rFont val="Arial"/>
        <b/>
        <color rgb="FF000000"/>
        <sz val="12.0"/>
      </rPr>
      <t xml:space="preserve">Impacto
</t>
    </r>
    <r>
      <rPr>
        <rFont val="Arial"/>
        <b val="0"/>
        <i/>
        <color rgb="FF000000"/>
        <sz val="12.0"/>
      </rPr>
      <t>(selecionar)</t>
    </r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</si>
  <si>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</si>
  <si>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</si>
  <si>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</si>
  <si>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b val="0"/>
        <i/>
        <color theme="1"/>
        <sz val="9.0"/>
      </rPr>
      <t>(descrever</t>
    </r>
    <r>
      <rPr>
        <rFont val="Arial"/>
        <b/>
        <i/>
        <color theme="1"/>
        <sz val="9.0"/>
      </rPr>
      <t>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</si>
  <si>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b val="0"/>
        <i/>
        <color theme="1"/>
        <sz val="9.0"/>
      </rPr>
      <t>(descrever</t>
    </r>
    <r>
      <rPr>
        <rFont val="Arial"/>
        <b/>
        <i/>
        <color theme="1"/>
        <sz val="9.0"/>
      </rPr>
      <t>)</t>
    </r>
  </si>
  <si>
    <r>
      <rPr>
        <rFont val="Arial"/>
        <b/>
        <color theme="1"/>
        <sz val="12.0"/>
      </rPr>
      <t xml:space="preserve">Avaliação dos Controles
</t>
    </r>
    <r>
      <rPr>
        <rFont val="Arial"/>
        <b val="0"/>
        <i/>
        <color theme="1"/>
        <sz val="12.0"/>
      </rPr>
      <t>(selecionar)</t>
    </r>
  </si>
  <si>
    <t>AC</t>
  </si>
  <si>
    <t>Risco Residual
(RIxAC)</t>
  </si>
  <si>
    <t>Classificação do Risco Residual</t>
  </si>
  <si>
    <t>Data da Última Avaliação</t>
  </si>
  <si>
    <t>Média</t>
  </si>
  <si>
    <t>Alto</t>
  </si>
  <si>
    <t>Ampla divulgação do instrumento a ser preenchido;
Reformulação do formulário de Levantamento de Necessidades de Desenvolvimento de Pessoas (LNDP) 
Orientação massiva quanto ao preenchimento do LNDP.</t>
  </si>
  <si>
    <t>Reaplicação do formulário LNDP para atender os não-respondentes
Revisão do PDP</t>
  </si>
  <si>
    <t>Satisfatório</t>
  </si>
  <si>
    <t>Alta</t>
  </si>
  <si>
    <t>Médio</t>
  </si>
  <si>
    <t>Elaborar uma projeção orçamentária a partir do orçamento vigente</t>
  </si>
  <si>
    <t>Vinculação da execução das qualificações ao efetivamente orçado
Revisão periódica do PDP</t>
  </si>
  <si>
    <t>MACROPROCESSO</t>
  </si>
  <si>
    <t>Identificação:</t>
  </si>
  <si>
    <t>Data:</t>
  </si>
  <si>
    <t>PROCESSO</t>
  </si>
  <si>
    <t>Processo:</t>
  </si>
  <si>
    <t>Objetivo:</t>
  </si>
  <si>
    <t>PASSO DECISÓRIO</t>
  </si>
  <si>
    <t>1.1. Identificação:</t>
  </si>
  <si>
    <t>1.2. Responsável:</t>
  </si>
  <si>
    <t>1.3. Informações de apoio:</t>
  </si>
  <si>
    <t>1.4. Alternativas de resultados:</t>
  </si>
  <si>
    <t>Checklist de Avaliação dos Pontos de Decisão</t>
  </si>
  <si>
    <t>INFORMAÇÃO DE APOIO</t>
  </si>
  <si>
    <t>Estão especificadas em normas internas?</t>
  </si>
  <si>
    <t>São construídas a partir de metodologias e critérios definidos?</t>
  </si>
  <si>
    <t>Contam com uma coleta de dados estruturada e consistente?</t>
  </si>
  <si>
    <t>Existem mecanismos de verificação de informações obtidos de fontes externas?</t>
  </si>
  <si>
    <t>Estão disponíveis no momento da decisão?</t>
  </si>
  <si>
    <t>MECANISMO DECISÓRIO</t>
  </si>
  <si>
    <t>O(s) responsável(is) possuem o conhecimento necessário para sua realização?</t>
  </si>
  <si>
    <t>Existe controle e supervisão da decisão?</t>
  </si>
  <si>
    <t>Existem critérios que garantam o mesmo tratamento às partes interessadas?</t>
  </si>
  <si>
    <t>Existem critérios que garantam a eficiência da decisão (econômica, estratégica, etc.)?</t>
  </si>
  <si>
    <t>Existe controle do contato entre o possível beneficiário e agente com influência sobre a decisão?</t>
  </si>
  <si>
    <t>Há possibilidade de revisão da decisão (recurso)?</t>
  </si>
  <si>
    <t>RESULTADOS</t>
  </si>
  <si>
    <t>As alternativas de resultados são previstas em normas internas?</t>
  </si>
  <si>
    <t>Há registro do histórico da decisão na instituição?</t>
  </si>
  <si>
    <t>Há histórico dos beneficiários ou partes interessadas nos resultados da decisão?</t>
  </si>
  <si>
    <t>Há transparência quanto às implicações econômicas e sociais da decisão?</t>
  </si>
  <si>
    <t>Há indicadores para avaliação dos resultados do passo decisório?</t>
  </si>
  <si>
    <t>INDICADOR DE FRAGILIDADE DO PASSO DECISÓRIO</t>
  </si>
  <si>
    <r>
      <rPr>
        <sz val="10.0"/>
      </rPr>
      <t xml:space="preserve">*A pontuaçã de cada coluna terá análise a partir das orientações disponíveis no link </t>
    </r>
    <r>
      <rPr>
        <color rgb="FF1155CC"/>
        <sz val="10.0"/>
        <u/>
      </rPr>
      <t>https://secretariadegovernanca.ufc.br/wp-content/uploads/2020/07/aula-1-oficina-gestao-de-riscos.pdf</t>
    </r>
  </si>
  <si>
    <t>Opção de Tratamento</t>
  </si>
  <si>
    <t>Justificativa da escolha da opção de tratamento</t>
  </si>
  <si>
    <t>Aceitar</t>
  </si>
  <si>
    <t>Plano de Tratamento</t>
  </si>
  <si>
    <t>Ações preventivas</t>
  </si>
  <si>
    <t>Responsável pelo Tratamento</t>
  </si>
  <si>
    <t>Data prevista para início da implementação</t>
  </si>
  <si>
    <t>Data prevista para o fim da implementação</t>
  </si>
  <si>
    <t>Status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</si>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</sst>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22">
    <font>
      <sz val="10.0"/>
      <color rgb="FF000000"/>
      <name val="Arial"/>
      <scheme val="minor"/>
    </font>
    <font>
      <b/>
      <sz val="14.0"/>
      <color theme="1"/>
      <name val="Arial"/>
    </font>
    <font/>
    <font>
      <b/>
      <sz val="11.0"/>
      <color theme="1"/>
      <name val="Arial"/>
    </font>
    <font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color rgb="FF000000"/>
      <name val="Arial"/>
    </font>
    <font>
      <b/>
      <sz val="11.0"/>
      <color rgb="FF000000"/>
      <name val="Arial"/>
    </font>
    <font>
      <sz val="11.0"/>
      <color theme="1"/>
      <name val="Arial"/>
    </font>
    <font>
      <sz val="11.0"/>
      <color rgb="FF000000"/>
      <name val="Arial"/>
      <scheme val="minor"/>
    </font>
    <font>
      <sz val="10.0"/>
      <color rgb="FF000000"/>
      <name val="Arial"/>
    </font>
    <font>
      <sz val="9.0"/>
      <color theme="1"/>
      <name val="Arial"/>
      <scheme val="minor"/>
    </font>
    <font>
      <sz val="10.0"/>
      <color theme="1"/>
      <name val="Arial"/>
      <scheme val="minor"/>
    </font>
    <font>
      <b/>
      <sz val="10.0"/>
      <color rgb="FF000000"/>
      <name val="Arial"/>
      <scheme val="minor"/>
    </font>
    <font>
      <b/>
      <sz val="10.0"/>
      <color theme="1"/>
      <name val="Arial"/>
      <scheme val="minor"/>
    </font>
    <font>
      <b/>
      <color rgb="FF000000"/>
      <name val="Arial"/>
    </font>
    <font>
      <b/>
      <sz val="10.0"/>
      <color rgb="FF000000"/>
      <name val="Arial"/>
    </font>
    <font>
      <u/>
      <sz val="10.0"/>
      <color rgb="FF0000FF"/>
    </font>
    <font>
      <sz val="9.0"/>
      <color rgb="FF000000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D5A6BD"/>
        <bgColor rgb="FFD5A6BD"/>
      </patternFill>
    </fill>
    <fill>
      <patternFill patternType="solid">
        <fgColor rgb="FFD0E0E3"/>
        <bgColor rgb="FFD0E0E3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4F81BD"/>
        <bgColor rgb="FF4F81BD"/>
      </patternFill>
    </fill>
    <fill>
      <patternFill patternType="solid">
        <fgColor rgb="FF8EB4E3"/>
        <bgColor rgb="FF8EB4E3"/>
      </patternFill>
    </fill>
    <fill>
      <patternFill patternType="solid">
        <fgColor rgb="FFDCE6F2"/>
        <bgColor rgb="FFDCE6F2"/>
      </patternFill>
    </fill>
    <fill>
      <patternFill patternType="solid">
        <fgColor rgb="FFCFE2F3"/>
        <bgColor rgb="FFCFE2F3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46BDC6"/>
        <bgColor rgb="FF46BDC6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B5394"/>
      </left>
      <right style="thin">
        <color rgb="FF0B5394"/>
      </right>
      <top style="thin">
        <color rgb="FF0B5394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B5394"/>
      </left>
      <right style="thin">
        <color rgb="FF0B5394"/>
      </right>
      <top style="thin">
        <color rgb="FF0B5394"/>
      </top>
      <bottom style="thin">
        <color rgb="FF0B5394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B5394"/>
      </left>
      <top style="thin">
        <color rgb="FF0B5394"/>
      </top>
    </border>
    <border>
      <right style="thin">
        <color rgb="FF0B5394"/>
      </right>
      <top style="thin">
        <color rgb="FF0B5394"/>
      </top>
      <bottom style="thin">
        <color rgb="FF0B5394"/>
      </bottom>
    </border>
    <border>
      <left style="thin">
        <color rgb="FF0B5394"/>
      </left>
      <bottom style="thin">
        <color rgb="FF0B5394"/>
      </bottom>
    </border>
    <border>
      <right style="thin">
        <color rgb="FF0B5394"/>
      </right>
      <top style="thin">
        <color rgb="FF0B5394"/>
      </top>
    </border>
    <border>
      <left style="thin">
        <color rgb="FF0B5394"/>
      </left>
      <top style="thin">
        <color rgb="FF0B5394"/>
      </top>
      <bottom style="thin">
        <color rgb="FF0B5394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vertical="bottom"/>
    </xf>
    <xf borderId="5" fillId="0" fontId="4" numFmtId="0" xfId="0" applyAlignment="1" applyBorder="1" applyFont="1">
      <alignment shrinkToFit="0" vertical="bottom" wrapText="1"/>
    </xf>
    <xf borderId="6" fillId="0" fontId="2" numFmtId="0" xfId="0" applyBorder="1" applyFont="1"/>
    <xf borderId="7" fillId="3" fontId="3" numFmtId="0" xfId="0" applyAlignment="1" applyBorder="1" applyFont="1">
      <alignment vertical="bottom"/>
    </xf>
    <xf borderId="8" fillId="0" fontId="4" numFmtId="0" xfId="0" applyAlignment="1" applyBorder="1" applyFont="1">
      <alignment readingOrder="0" shrinkToFit="0" vertical="bottom" wrapText="1"/>
    </xf>
    <xf borderId="9" fillId="0" fontId="2" numFmtId="0" xfId="0" applyBorder="1" applyFont="1"/>
    <xf borderId="10" fillId="3" fontId="3" numFmtId="0" xfId="0" applyAlignment="1" applyBorder="1" applyFont="1">
      <alignment vertical="bottom"/>
    </xf>
    <xf borderId="10" fillId="0" fontId="4" numFmtId="0" xfId="0" applyAlignment="1" applyBorder="1" applyFont="1">
      <alignment shrinkToFit="0" vertical="bottom" wrapText="1"/>
    </xf>
    <xf borderId="7" fillId="3" fontId="5" numFmtId="0" xfId="0" applyAlignment="1" applyBorder="1" applyFont="1">
      <alignment horizontal="center" vertical="bottom"/>
    </xf>
    <xf borderId="11" fillId="0" fontId="2" numFmtId="0" xfId="0" applyBorder="1" applyFont="1"/>
    <xf borderId="12" fillId="0" fontId="2" numFmtId="0" xfId="0" applyBorder="1" applyFont="1"/>
    <xf borderId="13" fillId="3" fontId="6" numFmtId="0" xfId="0" applyAlignment="1" applyBorder="1" applyFont="1">
      <alignment horizontal="center" shrinkToFit="0" wrapText="1"/>
    </xf>
    <xf borderId="13" fillId="3" fontId="5" numFmtId="0" xfId="0" applyAlignment="1" applyBorder="1" applyFont="1">
      <alignment horizontal="center" shrinkToFit="0" wrapText="1"/>
    </xf>
    <xf borderId="13" fillId="0" fontId="7" numFmtId="0" xfId="0" applyAlignment="1" applyBorder="1" applyFont="1">
      <alignment horizontal="left" readingOrder="0" shrinkToFit="0" wrapText="1"/>
    </xf>
    <xf borderId="13" fillId="0" fontId="7" numFmtId="0" xfId="0" applyAlignment="1" applyBorder="1" applyFont="1">
      <alignment readingOrder="0" shrinkToFit="0" wrapText="1"/>
    </xf>
    <xf borderId="13" fillId="0" fontId="8" numFmtId="0" xfId="0" applyAlignment="1" applyBorder="1" applyFont="1">
      <alignment readingOrder="0" shrinkToFit="0" vertical="center" wrapText="1"/>
    </xf>
    <xf borderId="0" fillId="0" fontId="7" numFmtId="0" xfId="0" applyAlignment="1" applyFont="1">
      <alignment horizontal="center"/>
    </xf>
    <xf borderId="0" fillId="0" fontId="7" numFmtId="0" xfId="0" applyAlignment="1" applyFont="1">
      <alignment shrinkToFit="0" wrapText="1"/>
    </xf>
    <xf borderId="13" fillId="4" fontId="5" numFmtId="0" xfId="0" applyAlignment="1" applyBorder="1" applyFill="1" applyFont="1">
      <alignment horizontal="center"/>
    </xf>
    <xf borderId="13" fillId="0" fontId="9" numFmtId="0" xfId="0" applyAlignment="1" applyBorder="1" applyFont="1">
      <alignment horizontal="left" readingOrder="0" shrinkToFit="0" wrapText="1"/>
    </xf>
    <xf borderId="13" fillId="0" fontId="4" numFmtId="0" xfId="0" applyAlignment="1" applyBorder="1" applyFont="1">
      <alignment vertical="bottom"/>
    </xf>
    <xf borderId="0" fillId="5" fontId="10" numFmtId="0" xfId="0" applyAlignment="1" applyFill="1" applyFont="1">
      <alignment horizontal="left" readingOrder="0" shrinkToFit="0" vertical="top" wrapText="1"/>
    </xf>
    <xf borderId="14" fillId="5" fontId="10" numFmtId="0" xfId="0" applyAlignment="1" applyBorder="1" applyFont="1">
      <alignment horizontal="left" readingOrder="0" shrinkToFit="0" vertical="top" wrapText="1"/>
    </xf>
    <xf borderId="0" fillId="0" fontId="11" numFmtId="0" xfId="0" applyAlignment="1" applyFont="1">
      <alignment horizontal="right" shrinkToFit="0" vertical="top" wrapText="1"/>
    </xf>
    <xf borderId="13" fillId="0" fontId="11" numFmtId="0" xfId="0" applyAlignment="1" applyBorder="1" applyFont="1">
      <alignment shrinkToFit="0" vertical="top" wrapText="1"/>
    </xf>
    <xf borderId="13" fillId="0" fontId="11" numFmtId="0" xfId="0" applyAlignment="1" applyBorder="1" applyFont="1">
      <alignment horizontal="right" shrinkToFit="0" vertical="top" wrapText="1"/>
    </xf>
    <xf borderId="0" fillId="0" fontId="11" numFmtId="0" xfId="0" applyAlignment="1" applyFont="1">
      <alignment readingOrder="0"/>
    </xf>
    <xf borderId="13" fillId="0" fontId="11" numFmtId="0" xfId="0" applyAlignment="1" applyBorder="1" applyFont="1">
      <alignment readingOrder="0"/>
    </xf>
    <xf borderId="13" fillId="0" fontId="11" numFmtId="0" xfId="0" applyAlignment="1" applyBorder="1" applyFont="1">
      <alignment readingOrder="0" shrinkToFit="0" vertical="top" wrapText="1"/>
    </xf>
    <xf borderId="0" fillId="0" fontId="11" numFmtId="0" xfId="0" applyFont="1"/>
    <xf borderId="0" fillId="0" fontId="7" numFmtId="0" xfId="0" applyAlignment="1" applyFont="1">
      <alignment readingOrder="0"/>
    </xf>
    <xf borderId="13" fillId="6" fontId="5" numFmtId="0" xfId="0" applyAlignment="1" applyBorder="1" applyFill="1" applyFont="1">
      <alignment horizontal="center"/>
    </xf>
    <xf borderId="13" fillId="6" fontId="5" numFmtId="0" xfId="0" applyAlignment="1" applyBorder="1" applyFont="1">
      <alignment horizontal="center" shrinkToFit="0" vertical="bottom" wrapText="1"/>
    </xf>
    <xf borderId="0" fillId="0" fontId="12" numFmtId="0" xfId="0" applyFont="1"/>
    <xf borderId="13" fillId="0" fontId="13" numFmtId="0" xfId="0" applyAlignment="1" applyBorder="1" applyFont="1">
      <alignment readingOrder="0" shrinkToFit="0" vertical="top" wrapText="1"/>
    </xf>
    <xf borderId="13" fillId="0" fontId="8" numFmtId="0" xfId="0" applyAlignment="1" applyBorder="1" applyFont="1">
      <alignment horizontal="center" vertical="bottom"/>
    </xf>
    <xf borderId="15" fillId="0" fontId="8" numFmtId="0" xfId="0" applyAlignment="1" applyBorder="1" applyFont="1">
      <alignment vertical="bottom"/>
    </xf>
    <xf borderId="0" fillId="0" fontId="8" numFmtId="0" xfId="0" applyAlignment="1" applyFont="1">
      <alignment readingOrder="0" shrinkToFit="0" vertical="top" wrapText="1"/>
    </xf>
    <xf borderId="13" fillId="0" fontId="8" numFmtId="0" xfId="0" applyAlignment="1" applyBorder="1" applyFont="1">
      <alignment shrinkToFit="0" vertical="top" wrapText="1"/>
    </xf>
    <xf borderId="13" fillId="0" fontId="8" numFmtId="0" xfId="0" applyAlignment="1" applyBorder="1" applyFont="1">
      <alignment horizontal="center" readingOrder="0" vertical="bottom"/>
    </xf>
    <xf borderId="13" fillId="0" fontId="8" numFmtId="0" xfId="0" applyAlignment="1" applyBorder="1" applyFont="1">
      <alignment readingOrder="0" shrinkToFit="0" vertical="top" wrapText="1"/>
    </xf>
    <xf borderId="13" fillId="7" fontId="5" numFmtId="0" xfId="0" applyAlignment="1" applyBorder="1" applyFill="1" applyFont="1">
      <alignment horizontal="center" shrinkToFit="0" wrapText="1"/>
    </xf>
    <xf borderId="6" fillId="7" fontId="5" numFmtId="0" xfId="0" applyAlignment="1" applyBorder="1" applyFont="1">
      <alignment horizontal="center" shrinkToFit="0" vertical="bottom" wrapText="1"/>
    </xf>
    <xf borderId="16" fillId="0" fontId="13" numFmtId="0" xfId="0" applyAlignment="1" applyBorder="1" applyFont="1">
      <alignment readingOrder="0" shrinkToFit="0" vertical="top" wrapText="1"/>
    </xf>
    <xf borderId="16" fillId="0" fontId="13" numFmtId="0" xfId="0" applyAlignment="1" applyBorder="1" applyFont="1">
      <alignment horizontal="left" readingOrder="0" shrinkToFit="0" vertical="top" wrapText="1"/>
    </xf>
    <xf borderId="16" fillId="0" fontId="4" numFmtId="0" xfId="0" applyAlignment="1" applyBorder="1" applyFont="1">
      <alignment shrinkToFit="0" vertical="top" wrapText="1"/>
    </xf>
    <xf borderId="6" fillId="0" fontId="4" numFmtId="164" xfId="0" applyAlignment="1" applyBorder="1" applyFont="1" applyNumberFormat="1">
      <alignment readingOrder="0" vertical="bottom"/>
    </xf>
    <xf borderId="0" fillId="0" fontId="14" numFmtId="0" xfId="0" applyFont="1"/>
    <xf borderId="0" fillId="0" fontId="15" numFmtId="0" xfId="0" applyFont="1"/>
    <xf borderId="0" fillId="0" fontId="15" numFmtId="0" xfId="0" applyAlignment="1" applyFont="1">
      <alignment horizontal="left" vertical="top"/>
    </xf>
    <xf borderId="0" fillId="0" fontId="15" numFmtId="0" xfId="0" applyAlignment="1" applyFont="1">
      <alignment vertical="top"/>
    </xf>
    <xf borderId="0" fillId="0" fontId="7" numFmtId="0" xfId="0" applyAlignment="1" applyFont="1">
      <alignment horizontal="left" vertical="top"/>
    </xf>
    <xf borderId="0" fillId="0" fontId="7" numFmtId="0" xfId="0" applyAlignment="1" applyFont="1">
      <alignment vertical="top"/>
    </xf>
    <xf borderId="17" fillId="8" fontId="16" numFmtId="0" xfId="0" applyAlignment="1" applyBorder="1" applyFill="1" applyFont="1">
      <alignment horizontal="center" readingOrder="0" shrinkToFit="0" vertical="center" wrapText="1"/>
    </xf>
    <xf borderId="8" fillId="0" fontId="2" numFmtId="0" xfId="0" applyBorder="1" applyFont="1"/>
    <xf borderId="13" fillId="0" fontId="16" numFmtId="0" xfId="0" applyAlignment="1" applyBorder="1" applyFont="1">
      <alignment horizontal="left" readingOrder="0" shrinkToFit="0" vertical="center" wrapText="1"/>
    </xf>
    <xf borderId="17" fillId="0" fontId="15" numFmtId="0" xfId="0" applyAlignment="1" applyBorder="1" applyFont="1">
      <alignment readingOrder="0" shrinkToFit="0" vertical="center" wrapText="1"/>
    </xf>
    <xf borderId="17" fillId="0" fontId="15" numFmtId="0" xfId="0" applyAlignment="1" applyBorder="1" applyFont="1">
      <alignment horizontal="left" shrinkToFit="0" vertical="center" wrapText="1"/>
    </xf>
    <xf borderId="17" fillId="9" fontId="16" numFmtId="0" xfId="0" applyAlignment="1" applyBorder="1" applyFill="1" applyFont="1">
      <alignment horizontal="center" readingOrder="0" shrinkToFit="0" vertical="center" wrapText="1"/>
    </xf>
    <xf borderId="17" fillId="0" fontId="17" numFmtId="0" xfId="0" applyAlignment="1" applyBorder="1" applyFont="1">
      <alignment shrinkToFit="0" vertical="center" wrapText="1"/>
    </xf>
    <xf borderId="17" fillId="0" fontId="15" numFmtId="0" xfId="0" applyAlignment="1" applyBorder="1" applyFont="1">
      <alignment shrinkToFit="0" vertical="center" wrapText="1"/>
    </xf>
    <xf borderId="17" fillId="10" fontId="16" numFmtId="0" xfId="0" applyAlignment="1" applyBorder="1" applyFill="1" applyFont="1">
      <alignment horizontal="center" readingOrder="0" shrinkToFit="0" vertical="center" wrapText="1"/>
    </xf>
    <xf borderId="13" fillId="0" fontId="15" numFmtId="0" xfId="0" applyAlignment="1" applyBorder="1" applyFont="1">
      <alignment horizontal="left" readingOrder="0" shrinkToFit="0" vertical="center" wrapText="1"/>
    </xf>
    <xf borderId="17" fillId="0" fontId="16" numFmtId="0" xfId="0" applyAlignment="1" applyBorder="1" applyFont="1">
      <alignment horizontal="left" readingOrder="0" shrinkToFit="0" vertical="center" wrapText="1"/>
    </xf>
    <xf borderId="1" fillId="0" fontId="15" numFmtId="0" xfId="0" applyAlignment="1" applyBorder="1" applyFont="1">
      <alignment readingOrder="0" shrinkToFit="0" vertical="center" wrapText="1"/>
    </xf>
    <xf borderId="10" fillId="0" fontId="2" numFmtId="0" xfId="0" applyBorder="1" applyFont="1"/>
    <xf borderId="17" fillId="10" fontId="18" numFmtId="0" xfId="0" applyAlignment="1" applyBorder="1" applyFont="1">
      <alignment horizontal="center" shrinkToFit="0" vertical="center" wrapText="1"/>
    </xf>
    <xf borderId="13" fillId="0" fontId="18" numFmtId="0" xfId="0" applyAlignment="1" applyBorder="1" applyFont="1">
      <alignment shrinkToFit="0" vertical="center" wrapText="1"/>
    </xf>
    <xf borderId="13" fillId="0" fontId="4" numFmtId="0" xfId="0" applyAlignment="1" applyBorder="1" applyFont="1">
      <alignment readingOrder="0" shrinkToFit="0" vertical="center" wrapText="1"/>
    </xf>
    <xf borderId="17" fillId="0" fontId="18" numFmtId="0" xfId="0" applyAlignment="1" applyBorder="1" applyFont="1">
      <alignment shrinkToFit="0" vertical="center" wrapText="1"/>
    </xf>
    <xf borderId="0" fillId="0" fontId="15" numFmtId="0" xfId="0" applyAlignment="1" applyFont="1">
      <alignment shrinkToFit="0" wrapText="1"/>
    </xf>
    <xf borderId="18" fillId="5" fontId="19" numFmtId="11" xfId="0" applyAlignment="1" applyBorder="1" applyFont="1" applyNumberFormat="1">
      <alignment horizontal="center" readingOrder="0" shrinkToFit="0" vertical="center" wrapText="1"/>
    </xf>
    <xf borderId="19" fillId="5" fontId="19" numFmtId="0" xfId="0" applyAlignment="1" applyBorder="1" applyFont="1">
      <alignment horizontal="center" readingOrder="0" shrinkToFit="0" vertical="center" wrapText="1"/>
    </xf>
    <xf borderId="20" fillId="0" fontId="2" numFmtId="0" xfId="0" applyBorder="1" applyFont="1"/>
    <xf borderId="21" fillId="5" fontId="19" numFmtId="0" xfId="0" applyAlignment="1" applyBorder="1" applyFont="1">
      <alignment horizontal="center" readingOrder="0" shrinkToFit="0" vertical="center" wrapText="1"/>
    </xf>
    <xf borderId="22" fillId="5" fontId="19" numFmtId="0" xfId="0" applyAlignment="1" applyBorder="1" applyFont="1">
      <alignment horizontal="center" readingOrder="0" shrinkToFit="0" vertical="center" wrapText="1"/>
    </xf>
    <xf borderId="14" fillId="5" fontId="19" numFmtId="0" xfId="0" applyAlignment="1" applyBorder="1" applyFont="1">
      <alignment horizontal="center" readingOrder="0" shrinkToFit="0" vertical="center" wrapText="1"/>
    </xf>
    <xf borderId="13" fillId="0" fontId="15" numFmtId="0" xfId="0" applyAlignment="1" applyBorder="1" applyFont="1">
      <alignment readingOrder="0" shrinkToFit="0" vertical="center" wrapText="1"/>
    </xf>
    <xf borderId="13" fillId="0" fontId="15" numFmtId="0" xfId="0" applyAlignment="1" applyBorder="1" applyFont="1">
      <alignment shrinkToFit="0" vertical="center" wrapText="1"/>
    </xf>
    <xf borderId="23" fillId="0" fontId="15" numFmtId="0" xfId="0" applyAlignment="1" applyBorder="1" applyFont="1">
      <alignment readingOrder="0" shrinkToFit="0" vertical="center" wrapText="1"/>
    </xf>
    <xf borderId="0" fillId="0" fontId="15" numFmtId="0" xfId="0" applyAlignment="1" applyFont="1">
      <alignment shrinkToFit="0" vertical="center" wrapText="1"/>
    </xf>
    <xf borderId="0" fillId="11" fontId="20" numFmtId="0" xfId="0" applyAlignment="1" applyFill="1" applyFont="1">
      <alignment readingOrder="0" shrinkToFit="0" vertical="center" wrapText="1"/>
    </xf>
    <xf borderId="0" fillId="0" fontId="15" numFmtId="0" xfId="0" applyAlignment="1" applyFont="1">
      <alignment readingOrder="0" shrinkToFit="0" vertical="center" wrapText="1"/>
    </xf>
    <xf borderId="13" fillId="12" fontId="5" numFmtId="0" xfId="0" applyAlignment="1" applyBorder="1" applyFill="1" applyFont="1">
      <alignment horizontal="center" shrinkToFit="0" wrapText="1"/>
    </xf>
    <xf borderId="13" fillId="12" fontId="5" numFmtId="0" xfId="0" applyAlignment="1" applyBorder="1" applyFont="1">
      <alignment horizontal="center"/>
    </xf>
    <xf borderId="16" fillId="0" fontId="15" numFmtId="0" xfId="0" applyAlignment="1" applyBorder="1" applyFont="1">
      <alignment readingOrder="0" shrinkToFit="0" vertical="center" wrapText="1"/>
    </xf>
    <xf borderId="13" fillId="13" fontId="5" numFmtId="0" xfId="0" applyAlignment="1" applyBorder="1" applyFill="1" applyFont="1">
      <alignment horizontal="center" shrinkToFit="0" wrapText="1"/>
    </xf>
    <xf borderId="17" fillId="13" fontId="5" numFmtId="0" xfId="0" applyAlignment="1" applyBorder="1" applyFont="1">
      <alignment horizontal="center" shrinkToFit="0" wrapText="1"/>
    </xf>
    <xf borderId="8" fillId="13" fontId="5" numFmtId="0" xfId="0" applyAlignment="1" applyBorder="1" applyFont="1">
      <alignment horizontal="center"/>
    </xf>
    <xf borderId="9" fillId="13" fontId="5" numFmtId="0" xfId="0" applyAlignment="1" applyBorder="1" applyFont="1">
      <alignment horizontal="center"/>
    </xf>
    <xf borderId="13" fillId="13" fontId="5" numFmtId="0" xfId="0" applyAlignment="1" applyBorder="1" applyFont="1">
      <alignment horizontal="center"/>
    </xf>
    <xf borderId="13" fillId="0" fontId="21" numFmtId="0" xfId="0" applyAlignment="1" applyBorder="1" applyFont="1">
      <alignment readingOrder="0" shrinkToFit="0" vertical="top" wrapText="1"/>
    </xf>
    <xf borderId="13" fillId="0" fontId="14" numFmtId="0" xfId="0" applyBorder="1" applyFont="1"/>
    <xf borderId="17" fillId="14" fontId="5" numFmtId="0" xfId="0" applyAlignment="1" applyBorder="1" applyFill="1" applyFont="1">
      <alignment horizontal="center"/>
    </xf>
    <xf borderId="13" fillId="14" fontId="5" numFmtId="0" xfId="0" applyAlignment="1" applyBorder="1" applyFont="1">
      <alignment horizontal="center"/>
    </xf>
    <xf borderId="13" fillId="14" fontId="6" numFmtId="0" xfId="0" applyAlignment="1" applyBorder="1" applyFont="1">
      <alignment horizontal="center" shrinkToFit="0" wrapText="1"/>
    </xf>
    <xf borderId="13" fillId="14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4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secretariadegovernanca.ufc.br/wp-content/uploads/2020/07/aula-1-oficina-gestao-de-riscos.pdf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25"/>
    <col customWidth="1" min="2" max="2" width="85.63"/>
    <col customWidth="1" min="3" max="3" width="23.0"/>
  </cols>
  <sheetData>
    <row r="1" ht="48.75" customHeight="1">
      <c r="A1" s="1"/>
      <c r="B1" s="2"/>
      <c r="C1" s="3"/>
    </row>
    <row r="2">
      <c r="A2" s="4" t="s">
        <v>0</v>
      </c>
      <c r="B2" s="5" t="s">
        <v>1</v>
      </c>
      <c r="C2" s="6"/>
    </row>
    <row r="3">
      <c r="A3" s="7" t="s">
        <v>2</v>
      </c>
      <c r="B3" s="8" t="s">
        <v>3</v>
      </c>
      <c r="C3" s="9"/>
    </row>
    <row r="4">
      <c r="A4" s="10" t="s">
        <v>4</v>
      </c>
      <c r="B4" s="11" t="str">
        <f>'Equipe Responsável'!B2</f>
        <v>Marlon Bruno Matos Paiva</v>
      </c>
      <c r="C4" s="6"/>
    </row>
    <row r="5">
      <c r="A5" s="12"/>
      <c r="B5" s="13"/>
      <c r="C5" s="14"/>
    </row>
    <row r="6">
      <c r="A6" s="15" t="s">
        <v>5</v>
      </c>
      <c r="B6" s="15" t="s">
        <v>6</v>
      </c>
      <c r="C6" s="16" t="s">
        <v>7</v>
      </c>
    </row>
    <row r="7">
      <c r="A7" s="17" t="s">
        <v>8</v>
      </c>
      <c r="B7" s="18" t="s">
        <v>9</v>
      </c>
      <c r="C7" s="19" t="s">
        <v>10</v>
      </c>
    </row>
    <row r="8">
      <c r="A8" s="20"/>
      <c r="B8" s="21"/>
    </row>
    <row r="9">
      <c r="A9" s="20"/>
      <c r="B9" s="21"/>
    </row>
    <row r="10">
      <c r="A10" s="20"/>
      <c r="B10" s="21"/>
    </row>
    <row r="11">
      <c r="A11" s="20"/>
      <c r="B11" s="21"/>
    </row>
    <row r="12">
      <c r="A12" s="20"/>
      <c r="B12" s="21"/>
    </row>
    <row r="13">
      <c r="A13" s="20"/>
      <c r="B13" s="21"/>
    </row>
    <row r="14">
      <c r="A14" s="20"/>
      <c r="B14" s="21"/>
    </row>
    <row r="15">
      <c r="A15" s="20"/>
      <c r="B15" s="21"/>
    </row>
    <row r="16">
      <c r="A16" s="20"/>
      <c r="B16" s="21"/>
    </row>
    <row r="17">
      <c r="A17" s="20"/>
      <c r="B17" s="21"/>
    </row>
    <row r="18">
      <c r="A18" s="20"/>
      <c r="B18" s="21"/>
    </row>
    <row r="19">
      <c r="A19" s="20"/>
      <c r="B19" s="21"/>
    </row>
    <row r="20">
      <c r="A20" s="20"/>
      <c r="B20" s="21"/>
    </row>
    <row r="21">
      <c r="A21" s="20"/>
      <c r="B21" s="21"/>
    </row>
    <row r="22">
      <c r="A22" s="20"/>
      <c r="B22" s="21"/>
    </row>
    <row r="23">
      <c r="A23" s="20"/>
      <c r="B23" s="21"/>
    </row>
    <row r="24">
      <c r="A24" s="20"/>
      <c r="B24" s="21"/>
    </row>
    <row r="25">
      <c r="A25" s="20"/>
      <c r="B25" s="21"/>
    </row>
    <row r="26">
      <c r="A26" s="20"/>
      <c r="B26" s="21"/>
    </row>
    <row r="27">
      <c r="A27" s="20"/>
      <c r="B27" s="21"/>
    </row>
    <row r="28">
      <c r="A28" s="20"/>
      <c r="B28" s="21"/>
    </row>
    <row r="29">
      <c r="A29" s="20"/>
      <c r="B29" s="21"/>
    </row>
    <row r="30">
      <c r="A30" s="20"/>
      <c r="B30" s="21"/>
    </row>
    <row r="31">
      <c r="A31" s="20"/>
      <c r="B31" s="21"/>
    </row>
    <row r="32">
      <c r="A32" s="20"/>
      <c r="B32" s="21"/>
    </row>
    <row r="33">
      <c r="A33" s="20"/>
      <c r="B33" s="21"/>
    </row>
    <row r="34">
      <c r="A34" s="20"/>
      <c r="B34" s="21"/>
    </row>
    <row r="35">
      <c r="A35" s="20"/>
      <c r="B35" s="21"/>
    </row>
    <row r="36">
      <c r="A36" s="20"/>
      <c r="B36" s="21"/>
    </row>
    <row r="37">
      <c r="A37" s="20"/>
      <c r="B37" s="21"/>
    </row>
    <row r="38">
      <c r="A38" s="20"/>
      <c r="B38" s="21"/>
    </row>
    <row r="39">
      <c r="A39" s="20"/>
      <c r="B39" s="21"/>
    </row>
    <row r="40">
      <c r="A40" s="20"/>
      <c r="B40" s="21"/>
    </row>
    <row r="41">
      <c r="A41" s="20"/>
      <c r="B41" s="21"/>
    </row>
    <row r="42">
      <c r="A42" s="20"/>
      <c r="B42" s="21"/>
    </row>
    <row r="43">
      <c r="A43" s="20"/>
      <c r="B43" s="21"/>
    </row>
    <row r="44">
      <c r="A44" s="20"/>
      <c r="B44" s="21"/>
    </row>
    <row r="45">
      <c r="A45" s="20"/>
      <c r="B45" s="21"/>
    </row>
    <row r="46">
      <c r="A46" s="20"/>
      <c r="B46" s="21"/>
    </row>
    <row r="47">
      <c r="A47" s="20"/>
      <c r="B47" s="21"/>
    </row>
    <row r="48">
      <c r="A48" s="20"/>
      <c r="B48" s="21"/>
    </row>
    <row r="49">
      <c r="A49" s="20"/>
      <c r="B49" s="21"/>
    </row>
    <row r="50">
      <c r="A50" s="20"/>
      <c r="B50" s="21"/>
    </row>
    <row r="51">
      <c r="A51" s="20"/>
      <c r="B51" s="21"/>
    </row>
    <row r="52">
      <c r="A52" s="20"/>
      <c r="B52" s="21"/>
    </row>
    <row r="53">
      <c r="A53" s="20"/>
      <c r="B53" s="21"/>
    </row>
    <row r="54">
      <c r="A54" s="20"/>
      <c r="B54" s="21"/>
    </row>
    <row r="55">
      <c r="A55" s="20"/>
      <c r="B55" s="21"/>
    </row>
    <row r="56">
      <c r="A56" s="20"/>
      <c r="B56" s="21"/>
    </row>
    <row r="57">
      <c r="A57" s="20"/>
      <c r="B57" s="21"/>
    </row>
    <row r="58">
      <c r="A58" s="20"/>
      <c r="B58" s="21"/>
    </row>
    <row r="59">
      <c r="A59" s="20"/>
      <c r="B59" s="21"/>
    </row>
    <row r="60">
      <c r="A60" s="20"/>
      <c r="B60" s="21"/>
    </row>
    <row r="61">
      <c r="A61" s="20"/>
      <c r="B61" s="21"/>
    </row>
    <row r="62">
      <c r="A62" s="20"/>
      <c r="B62" s="21"/>
    </row>
    <row r="63">
      <c r="A63" s="20"/>
      <c r="B63" s="21"/>
    </row>
    <row r="64">
      <c r="A64" s="20"/>
      <c r="B64" s="21"/>
    </row>
    <row r="65">
      <c r="A65" s="20"/>
      <c r="B65" s="21"/>
    </row>
    <row r="66">
      <c r="A66" s="20"/>
      <c r="B66" s="21"/>
    </row>
    <row r="67">
      <c r="A67" s="20"/>
      <c r="B67" s="21"/>
    </row>
    <row r="68">
      <c r="A68" s="20"/>
      <c r="B68" s="21"/>
    </row>
    <row r="69">
      <c r="A69" s="20"/>
      <c r="B69" s="21"/>
    </row>
    <row r="70">
      <c r="A70" s="20"/>
      <c r="B70" s="21"/>
    </row>
    <row r="71">
      <c r="A71" s="20"/>
      <c r="B71" s="21"/>
    </row>
    <row r="72">
      <c r="A72" s="20"/>
      <c r="B72" s="21"/>
    </row>
    <row r="73">
      <c r="A73" s="20"/>
      <c r="B73" s="21"/>
    </row>
    <row r="74">
      <c r="A74" s="20"/>
      <c r="B74" s="21"/>
    </row>
    <row r="75">
      <c r="A75" s="20"/>
      <c r="B75" s="21"/>
    </row>
    <row r="76">
      <c r="A76" s="20"/>
      <c r="B76" s="21"/>
    </row>
    <row r="77">
      <c r="A77" s="20"/>
      <c r="B77" s="21"/>
    </row>
    <row r="78">
      <c r="A78" s="20"/>
      <c r="B78" s="21"/>
    </row>
    <row r="79">
      <c r="A79" s="20"/>
      <c r="B79" s="21"/>
    </row>
    <row r="80">
      <c r="A80" s="20"/>
      <c r="B80" s="21"/>
    </row>
    <row r="81">
      <c r="A81" s="20"/>
      <c r="B81" s="21"/>
    </row>
    <row r="82">
      <c r="A82" s="20"/>
      <c r="B82" s="21"/>
    </row>
    <row r="83">
      <c r="A83" s="20"/>
      <c r="B83" s="21"/>
    </row>
    <row r="84">
      <c r="A84" s="20"/>
      <c r="B84" s="21"/>
    </row>
    <row r="85">
      <c r="A85" s="20"/>
      <c r="B85" s="21"/>
    </row>
    <row r="86">
      <c r="A86" s="20"/>
      <c r="B86" s="21"/>
    </row>
    <row r="87">
      <c r="A87" s="20"/>
      <c r="B87" s="21"/>
    </row>
    <row r="88">
      <c r="A88" s="20"/>
      <c r="B88" s="21"/>
    </row>
    <row r="89">
      <c r="A89" s="20"/>
      <c r="B89" s="21"/>
    </row>
    <row r="90">
      <c r="A90" s="20"/>
      <c r="B90" s="21"/>
    </row>
    <row r="91">
      <c r="A91" s="20"/>
      <c r="B91" s="21"/>
    </row>
    <row r="92">
      <c r="A92" s="20"/>
      <c r="B92" s="21"/>
    </row>
    <row r="93">
      <c r="A93" s="20"/>
      <c r="B93" s="21"/>
    </row>
    <row r="94">
      <c r="A94" s="20"/>
      <c r="B94" s="21"/>
    </row>
    <row r="95">
      <c r="A95" s="20"/>
      <c r="B95" s="21"/>
    </row>
    <row r="96">
      <c r="A96" s="20"/>
      <c r="B96" s="21"/>
    </row>
    <row r="97">
      <c r="A97" s="20"/>
      <c r="B97" s="21"/>
    </row>
    <row r="98">
      <c r="A98" s="20"/>
      <c r="B98" s="21"/>
    </row>
    <row r="99">
      <c r="A99" s="20"/>
      <c r="B99" s="21"/>
    </row>
    <row r="100">
      <c r="A100" s="20"/>
      <c r="B100" s="21"/>
    </row>
    <row r="101">
      <c r="A101" s="20"/>
      <c r="B101" s="21"/>
    </row>
    <row r="102">
      <c r="A102" s="20"/>
      <c r="B102" s="21"/>
    </row>
    <row r="103">
      <c r="A103" s="20"/>
      <c r="B103" s="21"/>
    </row>
    <row r="104">
      <c r="A104" s="20"/>
      <c r="B104" s="21"/>
    </row>
    <row r="105">
      <c r="A105" s="20"/>
      <c r="B105" s="21"/>
    </row>
    <row r="106">
      <c r="A106" s="20"/>
      <c r="B106" s="21"/>
    </row>
    <row r="107">
      <c r="A107" s="20"/>
      <c r="B107" s="21"/>
    </row>
    <row r="108">
      <c r="A108" s="20"/>
      <c r="B108" s="21"/>
    </row>
    <row r="109">
      <c r="A109" s="20"/>
      <c r="B109" s="21"/>
    </row>
    <row r="110">
      <c r="A110" s="20"/>
      <c r="B110" s="21"/>
    </row>
    <row r="111">
      <c r="A111" s="20"/>
      <c r="B111" s="21"/>
    </row>
    <row r="112">
      <c r="A112" s="20"/>
      <c r="B112" s="21"/>
    </row>
    <row r="113">
      <c r="A113" s="20"/>
      <c r="B113" s="21"/>
    </row>
    <row r="114">
      <c r="A114" s="20"/>
      <c r="B114" s="21"/>
    </row>
    <row r="115">
      <c r="A115" s="20"/>
      <c r="B115" s="21"/>
    </row>
    <row r="116">
      <c r="A116" s="20"/>
      <c r="B116" s="21"/>
    </row>
    <row r="117">
      <c r="A117" s="20"/>
      <c r="B117" s="21"/>
    </row>
    <row r="118">
      <c r="A118" s="20"/>
      <c r="B118" s="21"/>
    </row>
    <row r="119">
      <c r="A119" s="20"/>
      <c r="B119" s="21"/>
    </row>
    <row r="120">
      <c r="A120" s="20"/>
      <c r="B120" s="21"/>
    </row>
    <row r="121">
      <c r="A121" s="20"/>
      <c r="B121" s="21"/>
    </row>
    <row r="122">
      <c r="A122" s="20"/>
      <c r="B122" s="21"/>
    </row>
    <row r="123">
      <c r="A123" s="20"/>
      <c r="B123" s="21"/>
    </row>
    <row r="124">
      <c r="A124" s="20"/>
      <c r="B124" s="21"/>
    </row>
    <row r="125">
      <c r="A125" s="20"/>
      <c r="B125" s="21"/>
    </row>
    <row r="126">
      <c r="A126" s="20"/>
      <c r="B126" s="21"/>
    </row>
    <row r="127">
      <c r="A127" s="20"/>
      <c r="B127" s="21"/>
    </row>
    <row r="128">
      <c r="A128" s="20"/>
      <c r="B128" s="21"/>
    </row>
    <row r="129">
      <c r="A129" s="20"/>
      <c r="B129" s="21"/>
    </row>
    <row r="130">
      <c r="A130" s="20"/>
      <c r="B130" s="21"/>
    </row>
    <row r="131">
      <c r="A131" s="20"/>
      <c r="B131" s="21"/>
    </row>
    <row r="132">
      <c r="A132" s="20"/>
      <c r="B132" s="21"/>
    </row>
    <row r="133">
      <c r="A133" s="20"/>
      <c r="B133" s="21"/>
    </row>
    <row r="134">
      <c r="A134" s="20"/>
      <c r="B134" s="21"/>
    </row>
    <row r="135">
      <c r="A135" s="20"/>
      <c r="B135" s="21"/>
    </row>
    <row r="136">
      <c r="A136" s="20"/>
      <c r="B136" s="21"/>
    </row>
    <row r="137">
      <c r="A137" s="20"/>
      <c r="B137" s="21"/>
    </row>
    <row r="138">
      <c r="A138" s="20"/>
      <c r="B138" s="21"/>
    </row>
    <row r="139">
      <c r="A139" s="20"/>
      <c r="B139" s="21"/>
    </row>
    <row r="140">
      <c r="A140" s="20"/>
      <c r="B140" s="21"/>
    </row>
    <row r="141">
      <c r="A141" s="20"/>
      <c r="B141" s="21"/>
    </row>
    <row r="142">
      <c r="A142" s="20"/>
      <c r="B142" s="21"/>
    </row>
    <row r="143">
      <c r="A143" s="20"/>
      <c r="B143" s="21"/>
    </row>
    <row r="144">
      <c r="A144" s="20"/>
      <c r="B144" s="21"/>
    </row>
    <row r="145">
      <c r="A145" s="20"/>
      <c r="B145" s="21"/>
    </row>
    <row r="146">
      <c r="A146" s="20"/>
      <c r="B146" s="21"/>
    </row>
    <row r="147">
      <c r="A147" s="20"/>
      <c r="B147" s="21"/>
    </row>
    <row r="148">
      <c r="A148" s="20"/>
      <c r="B148" s="21"/>
    </row>
    <row r="149">
      <c r="A149" s="20"/>
      <c r="B149" s="21"/>
    </row>
    <row r="150">
      <c r="A150" s="20"/>
      <c r="B150" s="21"/>
    </row>
    <row r="151">
      <c r="A151" s="20"/>
      <c r="B151" s="21"/>
    </row>
    <row r="152">
      <c r="A152" s="20"/>
      <c r="B152" s="21"/>
    </row>
    <row r="153">
      <c r="A153" s="20"/>
      <c r="B153" s="21"/>
    </row>
    <row r="154">
      <c r="A154" s="20"/>
      <c r="B154" s="21"/>
    </row>
    <row r="155">
      <c r="A155" s="20"/>
      <c r="B155" s="21"/>
    </row>
    <row r="156">
      <c r="A156" s="20"/>
      <c r="B156" s="21"/>
    </row>
    <row r="157">
      <c r="A157" s="20"/>
      <c r="B157" s="21"/>
    </row>
    <row r="158">
      <c r="A158" s="20"/>
      <c r="B158" s="21"/>
    </row>
    <row r="159">
      <c r="A159" s="20"/>
      <c r="B159" s="21"/>
    </row>
    <row r="160">
      <c r="A160" s="20"/>
      <c r="B160" s="21"/>
    </row>
    <row r="161">
      <c r="A161" s="20"/>
      <c r="B161" s="21"/>
    </row>
    <row r="162">
      <c r="A162" s="20"/>
      <c r="B162" s="21"/>
    </row>
    <row r="163">
      <c r="A163" s="20"/>
      <c r="B163" s="21"/>
    </row>
    <row r="164">
      <c r="A164" s="20"/>
      <c r="B164" s="21"/>
    </row>
    <row r="165">
      <c r="A165" s="20"/>
      <c r="B165" s="21"/>
    </row>
    <row r="166">
      <c r="A166" s="20"/>
      <c r="B166" s="21"/>
    </row>
    <row r="167">
      <c r="A167" s="20"/>
      <c r="B167" s="21"/>
    </row>
    <row r="168">
      <c r="A168" s="20"/>
      <c r="B168" s="21"/>
    </row>
    <row r="169">
      <c r="A169" s="20"/>
      <c r="B169" s="21"/>
    </row>
    <row r="170">
      <c r="A170" s="20"/>
      <c r="B170" s="21"/>
    </row>
    <row r="171">
      <c r="A171" s="20"/>
      <c r="B171" s="21"/>
    </row>
    <row r="172">
      <c r="A172" s="20"/>
      <c r="B172" s="21"/>
    </row>
    <row r="173">
      <c r="A173" s="20"/>
      <c r="B173" s="21"/>
    </row>
    <row r="174">
      <c r="A174" s="20"/>
      <c r="B174" s="21"/>
    </row>
    <row r="175">
      <c r="A175" s="20"/>
      <c r="B175" s="21"/>
    </row>
    <row r="176">
      <c r="A176" s="20"/>
      <c r="B176" s="21"/>
    </row>
    <row r="177">
      <c r="A177" s="20"/>
      <c r="B177" s="21"/>
    </row>
    <row r="178">
      <c r="A178" s="20"/>
      <c r="B178" s="21"/>
    </row>
    <row r="179">
      <c r="A179" s="20"/>
      <c r="B179" s="21"/>
    </row>
    <row r="180">
      <c r="A180" s="20"/>
      <c r="B180" s="21"/>
    </row>
    <row r="181">
      <c r="A181" s="20"/>
      <c r="B181" s="21"/>
    </row>
    <row r="182">
      <c r="A182" s="20"/>
      <c r="B182" s="21"/>
    </row>
    <row r="183">
      <c r="A183" s="20"/>
      <c r="B183" s="21"/>
    </row>
    <row r="184">
      <c r="A184" s="20"/>
      <c r="B184" s="21"/>
    </row>
    <row r="185">
      <c r="A185" s="20"/>
      <c r="B185" s="21"/>
    </row>
    <row r="186">
      <c r="A186" s="20"/>
      <c r="B186" s="21"/>
    </row>
    <row r="187">
      <c r="A187" s="20"/>
      <c r="B187" s="21"/>
    </row>
    <row r="188">
      <c r="A188" s="20"/>
      <c r="B188" s="21"/>
    </row>
    <row r="189">
      <c r="A189" s="20"/>
      <c r="B189" s="21"/>
    </row>
    <row r="190">
      <c r="A190" s="20"/>
      <c r="B190" s="21"/>
    </row>
    <row r="191">
      <c r="A191" s="20"/>
      <c r="B191" s="21"/>
    </row>
    <row r="192">
      <c r="A192" s="20"/>
      <c r="B192" s="21"/>
    </row>
    <row r="193">
      <c r="A193" s="20"/>
      <c r="B193" s="21"/>
    </row>
    <row r="194">
      <c r="A194" s="20"/>
      <c r="B194" s="21"/>
    </row>
    <row r="195">
      <c r="A195" s="20"/>
      <c r="B195" s="21"/>
    </row>
    <row r="196">
      <c r="A196" s="20"/>
      <c r="B196" s="21"/>
    </row>
    <row r="197">
      <c r="A197" s="20"/>
      <c r="B197" s="21"/>
    </row>
    <row r="198">
      <c r="A198" s="20"/>
      <c r="B198" s="21"/>
    </row>
    <row r="199">
      <c r="A199" s="20"/>
      <c r="B199" s="21"/>
    </row>
    <row r="200">
      <c r="A200" s="20"/>
      <c r="B200" s="21"/>
    </row>
    <row r="201">
      <c r="A201" s="20"/>
      <c r="B201" s="21"/>
    </row>
    <row r="202">
      <c r="A202" s="20"/>
      <c r="B202" s="21"/>
    </row>
    <row r="203">
      <c r="A203" s="20"/>
      <c r="B203" s="21"/>
    </row>
    <row r="204">
      <c r="A204" s="20"/>
      <c r="B204" s="21"/>
    </row>
    <row r="205">
      <c r="A205" s="20"/>
      <c r="B205" s="21"/>
    </row>
    <row r="206">
      <c r="A206" s="20"/>
      <c r="B206" s="21"/>
    </row>
    <row r="207">
      <c r="A207" s="20"/>
      <c r="B207" s="21"/>
    </row>
    <row r="208">
      <c r="A208" s="20"/>
      <c r="B208" s="21"/>
    </row>
    <row r="209">
      <c r="A209" s="20"/>
      <c r="B209" s="21"/>
    </row>
    <row r="210">
      <c r="A210" s="20"/>
      <c r="B210" s="21"/>
    </row>
    <row r="211">
      <c r="A211" s="20"/>
      <c r="B211" s="21"/>
    </row>
    <row r="212">
      <c r="A212" s="20"/>
      <c r="B212" s="21"/>
    </row>
    <row r="213">
      <c r="A213" s="20"/>
      <c r="B213" s="21"/>
    </row>
    <row r="214">
      <c r="A214" s="20"/>
      <c r="B214" s="21"/>
    </row>
    <row r="215">
      <c r="A215" s="20"/>
      <c r="B215" s="21"/>
    </row>
    <row r="216">
      <c r="A216" s="20"/>
      <c r="B216" s="21"/>
    </row>
    <row r="217">
      <c r="A217" s="20"/>
      <c r="B217" s="21"/>
    </row>
    <row r="218">
      <c r="A218" s="20"/>
      <c r="B218" s="21"/>
    </row>
    <row r="219">
      <c r="A219" s="20"/>
      <c r="B219" s="21"/>
    </row>
    <row r="220">
      <c r="A220" s="20"/>
      <c r="B220" s="21"/>
    </row>
    <row r="221">
      <c r="A221" s="20"/>
      <c r="B221" s="21"/>
    </row>
    <row r="222">
      <c r="A222" s="20"/>
      <c r="B222" s="21"/>
    </row>
    <row r="223">
      <c r="A223" s="20"/>
      <c r="B223" s="21"/>
    </row>
    <row r="224">
      <c r="A224" s="20"/>
      <c r="B224" s="21"/>
    </row>
    <row r="225">
      <c r="A225" s="20"/>
      <c r="B225" s="21"/>
    </row>
    <row r="226">
      <c r="A226" s="20"/>
      <c r="B226" s="21"/>
    </row>
    <row r="227">
      <c r="A227" s="20"/>
      <c r="B227" s="21"/>
    </row>
    <row r="228">
      <c r="A228" s="20"/>
      <c r="B228" s="21"/>
    </row>
    <row r="229">
      <c r="A229" s="20"/>
      <c r="B229" s="21"/>
    </row>
    <row r="230">
      <c r="A230" s="20"/>
      <c r="B230" s="21"/>
    </row>
    <row r="231">
      <c r="A231" s="20"/>
      <c r="B231" s="21"/>
    </row>
    <row r="232">
      <c r="A232" s="20"/>
      <c r="B232" s="21"/>
    </row>
    <row r="233">
      <c r="A233" s="20"/>
      <c r="B233" s="21"/>
    </row>
    <row r="234">
      <c r="A234" s="20"/>
      <c r="B234" s="21"/>
    </row>
    <row r="235">
      <c r="A235" s="20"/>
      <c r="B235" s="21"/>
    </row>
    <row r="236">
      <c r="A236" s="20"/>
      <c r="B236" s="21"/>
    </row>
    <row r="237">
      <c r="A237" s="20"/>
      <c r="B237" s="21"/>
    </row>
    <row r="238">
      <c r="A238" s="20"/>
      <c r="B238" s="21"/>
    </row>
    <row r="239">
      <c r="A239" s="20"/>
      <c r="B239" s="21"/>
    </row>
    <row r="240">
      <c r="A240" s="20"/>
      <c r="B240" s="21"/>
    </row>
    <row r="241">
      <c r="A241" s="20"/>
      <c r="B241" s="21"/>
    </row>
    <row r="242">
      <c r="A242" s="20"/>
      <c r="B242" s="21"/>
    </row>
    <row r="243">
      <c r="A243" s="20"/>
      <c r="B243" s="21"/>
    </row>
    <row r="244">
      <c r="A244" s="20"/>
      <c r="B244" s="21"/>
    </row>
    <row r="245">
      <c r="A245" s="20"/>
      <c r="B245" s="21"/>
    </row>
    <row r="246">
      <c r="A246" s="20"/>
      <c r="B246" s="21"/>
    </row>
    <row r="247">
      <c r="A247" s="20"/>
      <c r="B247" s="21"/>
    </row>
    <row r="248">
      <c r="A248" s="20"/>
      <c r="B248" s="21"/>
    </row>
    <row r="249">
      <c r="A249" s="20"/>
      <c r="B249" s="21"/>
    </row>
    <row r="250">
      <c r="A250" s="20"/>
      <c r="B250" s="21"/>
    </row>
    <row r="251">
      <c r="A251" s="20"/>
      <c r="B251" s="21"/>
    </row>
    <row r="252">
      <c r="A252" s="20"/>
      <c r="B252" s="21"/>
    </row>
    <row r="253">
      <c r="A253" s="20"/>
      <c r="B253" s="21"/>
    </row>
    <row r="254">
      <c r="A254" s="20"/>
      <c r="B254" s="21"/>
    </row>
    <row r="255">
      <c r="A255" s="20"/>
      <c r="B255" s="21"/>
    </row>
    <row r="256">
      <c r="A256" s="20"/>
      <c r="B256" s="21"/>
    </row>
    <row r="257">
      <c r="A257" s="20"/>
      <c r="B257" s="21"/>
    </row>
    <row r="258">
      <c r="A258" s="20"/>
      <c r="B258" s="21"/>
    </row>
    <row r="259">
      <c r="A259" s="20"/>
      <c r="B259" s="21"/>
    </row>
    <row r="260">
      <c r="A260" s="20"/>
      <c r="B260" s="21"/>
    </row>
    <row r="261">
      <c r="A261" s="20"/>
      <c r="B261" s="21"/>
    </row>
    <row r="262">
      <c r="A262" s="20"/>
      <c r="B262" s="21"/>
    </row>
    <row r="263">
      <c r="A263" s="20"/>
      <c r="B263" s="21"/>
    </row>
    <row r="264">
      <c r="A264" s="20"/>
      <c r="B264" s="21"/>
    </row>
    <row r="265">
      <c r="A265" s="20"/>
      <c r="B265" s="21"/>
    </row>
    <row r="266">
      <c r="A266" s="20"/>
      <c r="B266" s="21"/>
    </row>
    <row r="267">
      <c r="A267" s="20"/>
      <c r="B267" s="21"/>
    </row>
    <row r="268">
      <c r="A268" s="20"/>
      <c r="B268" s="21"/>
    </row>
    <row r="269">
      <c r="A269" s="20"/>
      <c r="B269" s="21"/>
    </row>
    <row r="270">
      <c r="A270" s="20"/>
      <c r="B270" s="21"/>
    </row>
    <row r="271">
      <c r="A271" s="20"/>
      <c r="B271" s="21"/>
    </row>
    <row r="272">
      <c r="A272" s="20"/>
      <c r="B272" s="21"/>
    </row>
    <row r="273">
      <c r="A273" s="20"/>
      <c r="B273" s="21"/>
    </row>
    <row r="274">
      <c r="A274" s="20"/>
      <c r="B274" s="21"/>
    </row>
    <row r="275">
      <c r="A275" s="20"/>
      <c r="B275" s="21"/>
    </row>
    <row r="276">
      <c r="A276" s="20"/>
      <c r="B276" s="21"/>
    </row>
    <row r="277">
      <c r="A277" s="20"/>
      <c r="B277" s="21"/>
    </row>
    <row r="278">
      <c r="A278" s="20"/>
      <c r="B278" s="21"/>
    </row>
    <row r="279">
      <c r="A279" s="20"/>
      <c r="B279" s="21"/>
    </row>
    <row r="280">
      <c r="A280" s="20"/>
      <c r="B280" s="21"/>
    </row>
    <row r="281">
      <c r="A281" s="20"/>
      <c r="B281" s="21"/>
    </row>
    <row r="282">
      <c r="A282" s="20"/>
      <c r="B282" s="21"/>
    </row>
    <row r="283">
      <c r="A283" s="20"/>
      <c r="B283" s="21"/>
    </row>
    <row r="284">
      <c r="A284" s="20"/>
      <c r="B284" s="21"/>
    </row>
    <row r="285">
      <c r="A285" s="20"/>
      <c r="B285" s="21"/>
    </row>
    <row r="286">
      <c r="A286" s="20"/>
      <c r="B286" s="21"/>
    </row>
    <row r="287">
      <c r="A287" s="20"/>
      <c r="B287" s="21"/>
    </row>
    <row r="288">
      <c r="A288" s="20"/>
      <c r="B288" s="21"/>
    </row>
    <row r="289">
      <c r="A289" s="20"/>
      <c r="B289" s="21"/>
    </row>
    <row r="290">
      <c r="A290" s="20"/>
      <c r="B290" s="21"/>
    </row>
    <row r="291">
      <c r="A291" s="20"/>
      <c r="B291" s="21"/>
    </row>
    <row r="292">
      <c r="A292" s="20"/>
      <c r="B292" s="21"/>
    </row>
    <row r="293">
      <c r="A293" s="20"/>
      <c r="B293" s="21"/>
    </row>
    <row r="294">
      <c r="A294" s="20"/>
      <c r="B294" s="21"/>
    </row>
    <row r="295">
      <c r="A295" s="20"/>
      <c r="B295" s="21"/>
    </row>
    <row r="296">
      <c r="A296" s="20"/>
      <c r="B296" s="21"/>
    </row>
    <row r="297">
      <c r="A297" s="20"/>
      <c r="B297" s="21"/>
    </row>
    <row r="298">
      <c r="A298" s="20"/>
      <c r="B298" s="21"/>
    </row>
    <row r="299">
      <c r="A299" s="20"/>
      <c r="B299" s="21"/>
    </row>
    <row r="300">
      <c r="A300" s="20"/>
      <c r="B300" s="21"/>
    </row>
    <row r="301">
      <c r="A301" s="20"/>
      <c r="B301" s="21"/>
    </row>
    <row r="302">
      <c r="A302" s="20"/>
      <c r="B302" s="21"/>
    </row>
    <row r="303">
      <c r="A303" s="20"/>
      <c r="B303" s="21"/>
    </row>
    <row r="304">
      <c r="A304" s="20"/>
      <c r="B304" s="21"/>
    </row>
    <row r="305">
      <c r="A305" s="20"/>
      <c r="B305" s="21"/>
    </row>
    <row r="306">
      <c r="A306" s="20"/>
      <c r="B306" s="21"/>
    </row>
    <row r="307">
      <c r="A307" s="20"/>
      <c r="B307" s="21"/>
    </row>
    <row r="308">
      <c r="A308" s="20"/>
      <c r="B308" s="21"/>
    </row>
    <row r="309">
      <c r="A309" s="20"/>
      <c r="B309" s="21"/>
    </row>
    <row r="310">
      <c r="A310" s="20"/>
      <c r="B310" s="21"/>
    </row>
    <row r="311">
      <c r="A311" s="20"/>
      <c r="B311" s="21"/>
    </row>
    <row r="312">
      <c r="A312" s="20"/>
      <c r="B312" s="21"/>
    </row>
    <row r="313">
      <c r="A313" s="20"/>
      <c r="B313" s="21"/>
    </row>
    <row r="314">
      <c r="A314" s="20"/>
      <c r="B314" s="21"/>
    </row>
    <row r="315">
      <c r="A315" s="20"/>
      <c r="B315" s="21"/>
    </row>
    <row r="316">
      <c r="A316" s="20"/>
      <c r="B316" s="21"/>
    </row>
    <row r="317">
      <c r="A317" s="20"/>
      <c r="B317" s="21"/>
    </row>
    <row r="318">
      <c r="A318" s="20"/>
      <c r="B318" s="21"/>
    </row>
    <row r="319">
      <c r="A319" s="20"/>
      <c r="B319" s="21"/>
    </row>
    <row r="320">
      <c r="A320" s="20"/>
      <c r="B320" s="21"/>
    </row>
    <row r="321">
      <c r="A321" s="20"/>
      <c r="B321" s="21"/>
    </row>
    <row r="322">
      <c r="A322" s="20"/>
      <c r="B322" s="21"/>
    </row>
    <row r="323">
      <c r="A323" s="20"/>
      <c r="B323" s="21"/>
    </row>
    <row r="324">
      <c r="A324" s="20"/>
      <c r="B324" s="21"/>
    </row>
    <row r="325">
      <c r="A325" s="20"/>
      <c r="B325" s="21"/>
    </row>
    <row r="326">
      <c r="A326" s="20"/>
      <c r="B326" s="21"/>
    </row>
    <row r="327">
      <c r="A327" s="20"/>
      <c r="B327" s="21"/>
    </row>
    <row r="328">
      <c r="A328" s="20"/>
      <c r="B328" s="21"/>
    </row>
    <row r="329">
      <c r="A329" s="20"/>
      <c r="B329" s="21"/>
    </row>
    <row r="330">
      <c r="A330" s="20"/>
      <c r="B330" s="21"/>
    </row>
    <row r="331">
      <c r="A331" s="20"/>
      <c r="B331" s="21"/>
    </row>
    <row r="332">
      <c r="A332" s="20"/>
      <c r="B332" s="21"/>
    </row>
    <row r="333">
      <c r="A333" s="20"/>
      <c r="B333" s="21"/>
    </row>
    <row r="334">
      <c r="A334" s="20"/>
      <c r="B334" s="21"/>
    </row>
    <row r="335">
      <c r="A335" s="20"/>
      <c r="B335" s="21"/>
    </row>
    <row r="336">
      <c r="A336" s="20"/>
      <c r="B336" s="21"/>
    </row>
    <row r="337">
      <c r="A337" s="20"/>
      <c r="B337" s="21"/>
    </row>
    <row r="338">
      <c r="A338" s="20"/>
      <c r="B338" s="21"/>
    </row>
    <row r="339">
      <c r="A339" s="20"/>
      <c r="B339" s="21"/>
    </row>
    <row r="340">
      <c r="A340" s="20"/>
      <c r="B340" s="21"/>
    </row>
    <row r="341">
      <c r="A341" s="20"/>
      <c r="B341" s="21"/>
    </row>
    <row r="342">
      <c r="A342" s="20"/>
      <c r="B342" s="21"/>
    </row>
    <row r="343">
      <c r="A343" s="20"/>
      <c r="B343" s="21"/>
    </row>
    <row r="344">
      <c r="A344" s="20"/>
      <c r="B344" s="21"/>
    </row>
    <row r="345">
      <c r="A345" s="20"/>
      <c r="B345" s="21"/>
    </row>
    <row r="346">
      <c r="A346" s="20"/>
      <c r="B346" s="21"/>
    </row>
    <row r="347">
      <c r="A347" s="20"/>
      <c r="B347" s="21"/>
    </row>
    <row r="348">
      <c r="A348" s="20"/>
      <c r="B348" s="21"/>
    </row>
    <row r="349">
      <c r="A349" s="20"/>
      <c r="B349" s="21"/>
    </row>
    <row r="350">
      <c r="A350" s="20"/>
      <c r="B350" s="21"/>
    </row>
    <row r="351">
      <c r="A351" s="20"/>
      <c r="B351" s="21"/>
    </row>
    <row r="352">
      <c r="A352" s="20"/>
      <c r="B352" s="21"/>
    </row>
    <row r="353">
      <c r="A353" s="20"/>
      <c r="B353" s="21"/>
    </row>
    <row r="354">
      <c r="A354" s="20"/>
      <c r="B354" s="21"/>
    </row>
    <row r="355">
      <c r="A355" s="20"/>
      <c r="B355" s="21"/>
    </row>
    <row r="356">
      <c r="A356" s="20"/>
      <c r="B356" s="21"/>
    </row>
    <row r="357">
      <c r="A357" s="20"/>
      <c r="B357" s="21"/>
    </row>
    <row r="358">
      <c r="A358" s="20"/>
      <c r="B358" s="21"/>
    </row>
    <row r="359">
      <c r="A359" s="20"/>
      <c r="B359" s="21"/>
    </row>
    <row r="360">
      <c r="A360" s="20"/>
      <c r="B360" s="21"/>
    </row>
    <row r="361">
      <c r="A361" s="20"/>
      <c r="B361" s="21"/>
    </row>
    <row r="362">
      <c r="A362" s="20"/>
      <c r="B362" s="21"/>
    </row>
    <row r="363">
      <c r="A363" s="20"/>
      <c r="B363" s="21"/>
    </row>
    <row r="364">
      <c r="A364" s="20"/>
      <c r="B364" s="21"/>
    </row>
    <row r="365">
      <c r="A365" s="20"/>
      <c r="B365" s="21"/>
    </row>
    <row r="366">
      <c r="A366" s="20"/>
      <c r="B366" s="21"/>
    </row>
    <row r="367">
      <c r="A367" s="20"/>
      <c r="B367" s="21"/>
    </row>
    <row r="368">
      <c r="A368" s="20"/>
      <c r="B368" s="21"/>
    </row>
    <row r="369">
      <c r="A369" s="20"/>
      <c r="B369" s="21"/>
    </row>
    <row r="370">
      <c r="A370" s="20"/>
      <c r="B370" s="21"/>
    </row>
    <row r="371">
      <c r="A371" s="20"/>
      <c r="B371" s="21"/>
    </row>
    <row r="372">
      <c r="A372" s="20"/>
      <c r="B372" s="21"/>
    </row>
    <row r="373">
      <c r="A373" s="20"/>
      <c r="B373" s="21"/>
    </row>
    <row r="374">
      <c r="A374" s="20"/>
      <c r="B374" s="21"/>
    </row>
    <row r="375">
      <c r="A375" s="20"/>
      <c r="B375" s="21"/>
    </row>
    <row r="376">
      <c r="A376" s="20"/>
      <c r="B376" s="21"/>
    </row>
    <row r="377">
      <c r="A377" s="20"/>
      <c r="B377" s="21"/>
    </row>
    <row r="378">
      <c r="A378" s="20"/>
      <c r="B378" s="21"/>
    </row>
    <row r="379">
      <c r="A379" s="20"/>
      <c r="B379" s="21"/>
    </row>
    <row r="380">
      <c r="A380" s="20"/>
      <c r="B380" s="21"/>
    </row>
    <row r="381">
      <c r="A381" s="20"/>
      <c r="B381" s="21"/>
    </row>
    <row r="382">
      <c r="A382" s="20"/>
      <c r="B382" s="21"/>
    </row>
    <row r="383">
      <c r="A383" s="20"/>
      <c r="B383" s="21"/>
    </row>
    <row r="384">
      <c r="A384" s="20"/>
      <c r="B384" s="21"/>
    </row>
    <row r="385">
      <c r="A385" s="20"/>
      <c r="B385" s="21"/>
    </row>
    <row r="386">
      <c r="A386" s="20"/>
      <c r="B386" s="21"/>
    </row>
    <row r="387">
      <c r="A387" s="20"/>
      <c r="B387" s="21"/>
    </row>
    <row r="388">
      <c r="A388" s="20"/>
      <c r="B388" s="21"/>
    </row>
    <row r="389">
      <c r="A389" s="20"/>
      <c r="B389" s="21"/>
    </row>
    <row r="390">
      <c r="A390" s="20"/>
      <c r="B390" s="21"/>
    </row>
    <row r="391">
      <c r="A391" s="20"/>
      <c r="B391" s="21"/>
    </row>
    <row r="392">
      <c r="A392" s="20"/>
      <c r="B392" s="21"/>
    </row>
    <row r="393">
      <c r="A393" s="20"/>
      <c r="B393" s="21"/>
    </row>
    <row r="394">
      <c r="A394" s="20"/>
      <c r="B394" s="21"/>
    </row>
    <row r="395">
      <c r="A395" s="20"/>
      <c r="B395" s="21"/>
    </row>
    <row r="396">
      <c r="A396" s="20"/>
      <c r="B396" s="21"/>
    </row>
    <row r="397">
      <c r="A397" s="20"/>
      <c r="B397" s="21"/>
    </row>
    <row r="398">
      <c r="A398" s="20"/>
      <c r="B398" s="21"/>
    </row>
    <row r="399">
      <c r="A399" s="20"/>
      <c r="B399" s="21"/>
    </row>
    <row r="400">
      <c r="A400" s="20"/>
      <c r="B400" s="21"/>
    </row>
    <row r="401">
      <c r="A401" s="20"/>
      <c r="B401" s="21"/>
    </row>
    <row r="402">
      <c r="A402" s="20"/>
      <c r="B402" s="21"/>
    </row>
    <row r="403">
      <c r="A403" s="20"/>
      <c r="B403" s="21"/>
    </row>
    <row r="404">
      <c r="A404" s="20"/>
      <c r="B404" s="21"/>
    </row>
    <row r="405">
      <c r="A405" s="20"/>
      <c r="B405" s="21"/>
    </row>
    <row r="406">
      <c r="A406" s="20"/>
      <c r="B406" s="21"/>
    </row>
    <row r="407">
      <c r="A407" s="20"/>
      <c r="B407" s="21"/>
    </row>
    <row r="408">
      <c r="A408" s="20"/>
      <c r="B408" s="21"/>
    </row>
    <row r="409">
      <c r="A409" s="20"/>
      <c r="B409" s="21"/>
    </row>
    <row r="410">
      <c r="A410" s="20"/>
      <c r="B410" s="21"/>
    </row>
    <row r="411">
      <c r="A411" s="20"/>
      <c r="B411" s="21"/>
    </row>
    <row r="412">
      <c r="A412" s="20"/>
      <c r="B412" s="21"/>
    </row>
    <row r="413">
      <c r="A413" s="20"/>
      <c r="B413" s="21"/>
    </row>
    <row r="414">
      <c r="A414" s="20"/>
      <c r="B414" s="21"/>
    </row>
    <row r="415">
      <c r="A415" s="20"/>
      <c r="B415" s="21"/>
    </row>
    <row r="416">
      <c r="A416" s="20"/>
      <c r="B416" s="21"/>
    </row>
    <row r="417">
      <c r="A417" s="20"/>
      <c r="B417" s="21"/>
    </row>
    <row r="418">
      <c r="A418" s="20"/>
      <c r="B418" s="21"/>
    </row>
    <row r="419">
      <c r="A419" s="20"/>
      <c r="B419" s="21"/>
    </row>
    <row r="420">
      <c r="A420" s="20"/>
      <c r="B420" s="21"/>
    </row>
    <row r="421">
      <c r="A421" s="20"/>
      <c r="B421" s="21"/>
    </row>
    <row r="422">
      <c r="A422" s="20"/>
      <c r="B422" s="21"/>
    </row>
    <row r="423">
      <c r="A423" s="20"/>
      <c r="B423" s="21"/>
    </row>
    <row r="424">
      <c r="A424" s="20"/>
      <c r="B424" s="21"/>
    </row>
    <row r="425">
      <c r="A425" s="20"/>
      <c r="B425" s="21"/>
    </row>
    <row r="426">
      <c r="A426" s="20"/>
      <c r="B426" s="21"/>
    </row>
    <row r="427">
      <c r="A427" s="20"/>
      <c r="B427" s="21"/>
    </row>
    <row r="428">
      <c r="A428" s="20"/>
      <c r="B428" s="21"/>
    </row>
    <row r="429">
      <c r="A429" s="20"/>
      <c r="B429" s="21"/>
    </row>
    <row r="430">
      <c r="A430" s="20"/>
      <c r="B430" s="21"/>
    </row>
    <row r="431">
      <c r="A431" s="20"/>
      <c r="B431" s="21"/>
    </row>
    <row r="432">
      <c r="A432" s="20"/>
      <c r="B432" s="21"/>
    </row>
    <row r="433">
      <c r="A433" s="20"/>
      <c r="B433" s="21"/>
    </row>
    <row r="434">
      <c r="A434" s="20"/>
      <c r="B434" s="21"/>
    </row>
    <row r="435">
      <c r="A435" s="20"/>
      <c r="B435" s="21"/>
    </row>
    <row r="436">
      <c r="A436" s="20"/>
      <c r="B436" s="21"/>
    </row>
    <row r="437">
      <c r="A437" s="20"/>
      <c r="B437" s="21"/>
    </row>
    <row r="438">
      <c r="A438" s="20"/>
      <c r="B438" s="21"/>
    </row>
    <row r="439">
      <c r="A439" s="20"/>
      <c r="B439" s="21"/>
    </row>
    <row r="440">
      <c r="A440" s="20"/>
      <c r="B440" s="21"/>
    </row>
    <row r="441">
      <c r="A441" s="20"/>
      <c r="B441" s="21"/>
    </row>
    <row r="442">
      <c r="A442" s="20"/>
      <c r="B442" s="21"/>
    </row>
    <row r="443">
      <c r="A443" s="20"/>
      <c r="B443" s="21"/>
    </row>
    <row r="444">
      <c r="A444" s="20"/>
      <c r="B444" s="21"/>
    </row>
    <row r="445">
      <c r="A445" s="20"/>
      <c r="B445" s="21"/>
    </row>
    <row r="446">
      <c r="A446" s="20"/>
      <c r="B446" s="21"/>
    </row>
    <row r="447">
      <c r="A447" s="20"/>
      <c r="B447" s="21"/>
    </row>
    <row r="448">
      <c r="A448" s="20"/>
      <c r="B448" s="21"/>
    </row>
    <row r="449">
      <c r="A449" s="20"/>
      <c r="B449" s="21"/>
    </row>
    <row r="450">
      <c r="A450" s="20"/>
      <c r="B450" s="21"/>
    </row>
    <row r="451">
      <c r="A451" s="20"/>
      <c r="B451" s="21"/>
    </row>
    <row r="452">
      <c r="A452" s="20"/>
      <c r="B452" s="21"/>
    </row>
    <row r="453">
      <c r="A453" s="20"/>
      <c r="B453" s="21"/>
    </row>
    <row r="454">
      <c r="A454" s="20"/>
      <c r="B454" s="21"/>
    </row>
    <row r="455">
      <c r="A455" s="20"/>
      <c r="B455" s="21"/>
    </row>
    <row r="456">
      <c r="A456" s="20"/>
      <c r="B456" s="21"/>
    </row>
    <row r="457">
      <c r="A457" s="20"/>
      <c r="B457" s="21"/>
    </row>
    <row r="458">
      <c r="A458" s="20"/>
      <c r="B458" s="21"/>
    </row>
    <row r="459">
      <c r="A459" s="20"/>
      <c r="B459" s="21"/>
    </row>
    <row r="460">
      <c r="A460" s="20"/>
      <c r="B460" s="21"/>
    </row>
    <row r="461">
      <c r="A461" s="20"/>
      <c r="B461" s="21"/>
    </row>
    <row r="462">
      <c r="A462" s="20"/>
      <c r="B462" s="21"/>
    </row>
    <row r="463">
      <c r="A463" s="20"/>
      <c r="B463" s="21"/>
    </row>
    <row r="464">
      <c r="A464" s="20"/>
      <c r="B464" s="21"/>
    </row>
    <row r="465">
      <c r="A465" s="20"/>
      <c r="B465" s="21"/>
    </row>
    <row r="466">
      <c r="A466" s="20"/>
      <c r="B466" s="21"/>
    </row>
    <row r="467">
      <c r="A467" s="20"/>
      <c r="B467" s="21"/>
    </row>
    <row r="468">
      <c r="A468" s="20"/>
      <c r="B468" s="21"/>
    </row>
    <row r="469">
      <c r="A469" s="20"/>
      <c r="B469" s="21"/>
    </row>
    <row r="470">
      <c r="A470" s="20"/>
      <c r="B470" s="21"/>
    </row>
    <row r="471">
      <c r="A471" s="20"/>
      <c r="B471" s="21"/>
    </row>
    <row r="472">
      <c r="A472" s="20"/>
      <c r="B472" s="21"/>
    </row>
    <row r="473">
      <c r="A473" s="20"/>
      <c r="B473" s="21"/>
    </row>
    <row r="474">
      <c r="A474" s="20"/>
      <c r="B474" s="21"/>
    </row>
    <row r="475">
      <c r="A475" s="20"/>
      <c r="B475" s="21"/>
    </row>
    <row r="476">
      <c r="A476" s="20"/>
      <c r="B476" s="21"/>
    </row>
    <row r="477">
      <c r="A477" s="20"/>
      <c r="B477" s="21"/>
    </row>
    <row r="478">
      <c r="A478" s="20"/>
      <c r="B478" s="21"/>
    </row>
    <row r="479">
      <c r="A479" s="20"/>
      <c r="B479" s="21"/>
    </row>
    <row r="480">
      <c r="A480" s="20"/>
      <c r="B480" s="21"/>
    </row>
    <row r="481">
      <c r="A481" s="20"/>
      <c r="B481" s="21"/>
    </row>
    <row r="482">
      <c r="A482" s="20"/>
      <c r="B482" s="21"/>
    </row>
    <row r="483">
      <c r="A483" s="20"/>
      <c r="B483" s="21"/>
    </row>
    <row r="484">
      <c r="A484" s="20"/>
      <c r="B484" s="21"/>
    </row>
    <row r="485">
      <c r="A485" s="20"/>
      <c r="B485" s="21"/>
    </row>
    <row r="486">
      <c r="A486" s="20"/>
      <c r="B486" s="21"/>
    </row>
    <row r="487">
      <c r="A487" s="20"/>
      <c r="B487" s="21"/>
    </row>
    <row r="488">
      <c r="A488" s="20"/>
      <c r="B488" s="21"/>
    </row>
    <row r="489">
      <c r="A489" s="20"/>
      <c r="B489" s="21"/>
    </row>
    <row r="490">
      <c r="A490" s="20"/>
      <c r="B490" s="21"/>
    </row>
    <row r="491">
      <c r="A491" s="20"/>
      <c r="B491" s="21"/>
    </row>
    <row r="492">
      <c r="A492" s="20"/>
      <c r="B492" s="21"/>
    </row>
    <row r="493">
      <c r="A493" s="20"/>
      <c r="B493" s="21"/>
    </row>
    <row r="494">
      <c r="A494" s="20"/>
      <c r="B494" s="21"/>
    </row>
    <row r="495">
      <c r="A495" s="20"/>
      <c r="B495" s="21"/>
    </row>
    <row r="496">
      <c r="A496" s="20"/>
      <c r="B496" s="21"/>
    </row>
    <row r="497">
      <c r="A497" s="20"/>
      <c r="B497" s="21"/>
    </row>
    <row r="498">
      <c r="A498" s="20"/>
      <c r="B498" s="21"/>
    </row>
    <row r="499">
      <c r="A499" s="20"/>
      <c r="B499" s="21"/>
    </row>
    <row r="500">
      <c r="A500" s="20"/>
      <c r="B500" s="21"/>
    </row>
    <row r="501">
      <c r="A501" s="20"/>
      <c r="B501" s="21"/>
    </row>
    <row r="502">
      <c r="A502" s="20"/>
      <c r="B502" s="21"/>
    </row>
    <row r="503">
      <c r="A503" s="20"/>
      <c r="B503" s="21"/>
    </row>
    <row r="504">
      <c r="A504" s="20"/>
      <c r="B504" s="21"/>
    </row>
    <row r="505">
      <c r="A505" s="20"/>
      <c r="B505" s="21"/>
    </row>
    <row r="506">
      <c r="A506" s="20"/>
      <c r="B506" s="21"/>
    </row>
    <row r="507">
      <c r="A507" s="20"/>
      <c r="B507" s="21"/>
    </row>
    <row r="508">
      <c r="A508" s="20"/>
      <c r="B508" s="21"/>
    </row>
    <row r="509">
      <c r="A509" s="20"/>
      <c r="B509" s="21"/>
    </row>
    <row r="510">
      <c r="A510" s="20"/>
      <c r="B510" s="21"/>
    </row>
    <row r="511">
      <c r="A511" s="20"/>
      <c r="B511" s="21"/>
    </row>
    <row r="512">
      <c r="A512" s="20"/>
      <c r="B512" s="21"/>
    </row>
    <row r="513">
      <c r="A513" s="20"/>
      <c r="B513" s="21"/>
    </row>
    <row r="514">
      <c r="A514" s="20"/>
      <c r="B514" s="21"/>
    </row>
    <row r="515">
      <c r="A515" s="20"/>
      <c r="B515" s="21"/>
    </row>
    <row r="516">
      <c r="A516" s="20"/>
      <c r="B516" s="21"/>
    </row>
    <row r="517">
      <c r="A517" s="20"/>
      <c r="B517" s="21"/>
    </row>
    <row r="518">
      <c r="A518" s="20"/>
      <c r="B518" s="21"/>
    </row>
    <row r="519">
      <c r="A519" s="20"/>
      <c r="B519" s="21"/>
    </row>
    <row r="520">
      <c r="A520" s="20"/>
      <c r="B520" s="21"/>
    </row>
    <row r="521">
      <c r="A521" s="20"/>
      <c r="B521" s="21"/>
    </row>
    <row r="522">
      <c r="A522" s="20"/>
      <c r="B522" s="21"/>
    </row>
    <row r="523">
      <c r="A523" s="20"/>
      <c r="B523" s="21"/>
    </row>
    <row r="524">
      <c r="A524" s="20"/>
      <c r="B524" s="21"/>
    </row>
    <row r="525">
      <c r="A525" s="20"/>
      <c r="B525" s="21"/>
    </row>
    <row r="526">
      <c r="A526" s="20"/>
      <c r="B526" s="21"/>
    </row>
    <row r="527">
      <c r="A527" s="20"/>
      <c r="B527" s="21"/>
    </row>
    <row r="528">
      <c r="A528" s="20"/>
      <c r="B528" s="21"/>
    </row>
    <row r="529">
      <c r="A529" s="20"/>
      <c r="B529" s="21"/>
    </row>
    <row r="530">
      <c r="A530" s="20"/>
      <c r="B530" s="21"/>
    </row>
    <row r="531">
      <c r="A531" s="20"/>
      <c r="B531" s="21"/>
    </row>
    <row r="532">
      <c r="A532" s="20"/>
      <c r="B532" s="21"/>
    </row>
    <row r="533">
      <c r="A533" s="20"/>
      <c r="B533" s="21"/>
    </row>
    <row r="534">
      <c r="A534" s="20"/>
      <c r="B534" s="21"/>
    </row>
    <row r="535">
      <c r="A535" s="20"/>
      <c r="B535" s="21"/>
    </row>
    <row r="536">
      <c r="A536" s="20"/>
      <c r="B536" s="21"/>
    </row>
    <row r="537">
      <c r="A537" s="20"/>
      <c r="B537" s="21"/>
    </row>
    <row r="538">
      <c r="A538" s="20"/>
      <c r="B538" s="21"/>
    </row>
    <row r="539">
      <c r="A539" s="20"/>
      <c r="B539" s="21"/>
    </row>
    <row r="540">
      <c r="A540" s="20"/>
      <c r="B540" s="21"/>
    </row>
    <row r="541">
      <c r="A541" s="20"/>
      <c r="B541" s="21"/>
    </row>
    <row r="542">
      <c r="A542" s="20"/>
      <c r="B542" s="21"/>
    </row>
    <row r="543">
      <c r="A543" s="20"/>
      <c r="B543" s="21"/>
    </row>
    <row r="544">
      <c r="A544" s="20"/>
      <c r="B544" s="21"/>
    </row>
    <row r="545">
      <c r="A545" s="20"/>
      <c r="B545" s="21"/>
    </row>
    <row r="546">
      <c r="A546" s="20"/>
      <c r="B546" s="21"/>
    </row>
    <row r="547">
      <c r="A547" s="20"/>
      <c r="B547" s="21"/>
    </row>
    <row r="548">
      <c r="A548" s="20"/>
      <c r="B548" s="21"/>
    </row>
    <row r="549">
      <c r="A549" s="20"/>
      <c r="B549" s="21"/>
    </row>
    <row r="550">
      <c r="A550" s="20"/>
      <c r="B550" s="21"/>
    </row>
    <row r="551">
      <c r="A551" s="20"/>
      <c r="B551" s="21"/>
    </row>
    <row r="552">
      <c r="A552" s="20"/>
      <c r="B552" s="21"/>
    </row>
    <row r="553">
      <c r="A553" s="20"/>
      <c r="B553" s="21"/>
    </row>
    <row r="554">
      <c r="A554" s="20"/>
      <c r="B554" s="21"/>
    </row>
    <row r="555">
      <c r="A555" s="20"/>
      <c r="B555" s="21"/>
    </row>
    <row r="556">
      <c r="A556" s="20"/>
      <c r="B556" s="21"/>
    </row>
    <row r="557">
      <c r="A557" s="20"/>
      <c r="B557" s="21"/>
    </row>
    <row r="558">
      <c r="A558" s="20"/>
      <c r="B558" s="21"/>
    </row>
    <row r="559">
      <c r="A559" s="20"/>
      <c r="B559" s="21"/>
    </row>
    <row r="560">
      <c r="A560" s="20"/>
      <c r="B560" s="21"/>
    </row>
    <row r="561">
      <c r="A561" s="20"/>
      <c r="B561" s="21"/>
    </row>
    <row r="562">
      <c r="A562" s="20"/>
      <c r="B562" s="21"/>
    </row>
    <row r="563">
      <c r="A563" s="20"/>
      <c r="B563" s="21"/>
    </row>
    <row r="564">
      <c r="A564" s="20"/>
      <c r="B564" s="21"/>
    </row>
    <row r="565">
      <c r="A565" s="20"/>
      <c r="B565" s="21"/>
    </row>
    <row r="566">
      <c r="A566" s="20"/>
      <c r="B566" s="21"/>
    </row>
    <row r="567">
      <c r="A567" s="20"/>
      <c r="B567" s="21"/>
    </row>
    <row r="568">
      <c r="A568" s="20"/>
      <c r="B568" s="21"/>
    </row>
    <row r="569">
      <c r="A569" s="20"/>
      <c r="B569" s="21"/>
    </row>
    <row r="570">
      <c r="A570" s="20"/>
      <c r="B570" s="21"/>
    </row>
    <row r="571">
      <c r="A571" s="20"/>
      <c r="B571" s="21"/>
    </row>
    <row r="572">
      <c r="A572" s="20"/>
      <c r="B572" s="21"/>
    </row>
    <row r="573">
      <c r="A573" s="20"/>
      <c r="B573" s="21"/>
    </row>
    <row r="574">
      <c r="A574" s="20"/>
      <c r="B574" s="21"/>
    </row>
    <row r="575">
      <c r="A575" s="20"/>
      <c r="B575" s="21"/>
    </row>
    <row r="576">
      <c r="A576" s="20"/>
      <c r="B576" s="21"/>
    </row>
    <row r="577">
      <c r="A577" s="20"/>
      <c r="B577" s="21"/>
    </row>
    <row r="578">
      <c r="A578" s="20"/>
      <c r="B578" s="21"/>
    </row>
    <row r="579">
      <c r="A579" s="20"/>
      <c r="B579" s="21"/>
    </row>
    <row r="580">
      <c r="A580" s="20"/>
      <c r="B580" s="21"/>
    </row>
    <row r="581">
      <c r="A581" s="20"/>
      <c r="B581" s="21"/>
    </row>
    <row r="582">
      <c r="A582" s="20"/>
      <c r="B582" s="21"/>
    </row>
    <row r="583">
      <c r="A583" s="20"/>
      <c r="B583" s="21"/>
    </row>
    <row r="584">
      <c r="A584" s="20"/>
      <c r="B584" s="21"/>
    </row>
    <row r="585">
      <c r="A585" s="20"/>
      <c r="B585" s="21"/>
    </row>
    <row r="586">
      <c r="A586" s="20"/>
      <c r="B586" s="21"/>
    </row>
    <row r="587">
      <c r="A587" s="20"/>
      <c r="B587" s="21"/>
    </row>
    <row r="588">
      <c r="A588" s="20"/>
      <c r="B588" s="21"/>
    </row>
    <row r="589">
      <c r="A589" s="20"/>
      <c r="B589" s="21"/>
    </row>
    <row r="590">
      <c r="A590" s="20"/>
      <c r="B590" s="21"/>
    </row>
    <row r="591">
      <c r="A591" s="20"/>
      <c r="B591" s="21"/>
    </row>
    <row r="592">
      <c r="A592" s="20"/>
      <c r="B592" s="21"/>
    </row>
    <row r="593">
      <c r="A593" s="20"/>
      <c r="B593" s="21"/>
    </row>
    <row r="594">
      <c r="A594" s="20"/>
      <c r="B594" s="21"/>
    </row>
    <row r="595">
      <c r="A595" s="20"/>
      <c r="B595" s="21"/>
    </row>
    <row r="596">
      <c r="A596" s="20"/>
      <c r="B596" s="21"/>
    </row>
    <row r="597">
      <c r="A597" s="20"/>
      <c r="B597" s="21"/>
    </row>
    <row r="598">
      <c r="A598" s="20"/>
      <c r="B598" s="21"/>
    </row>
    <row r="599">
      <c r="A599" s="20"/>
      <c r="B599" s="21"/>
    </row>
    <row r="600">
      <c r="A600" s="20"/>
      <c r="B600" s="21"/>
    </row>
    <row r="601">
      <c r="A601" s="20"/>
      <c r="B601" s="21"/>
    </row>
    <row r="602">
      <c r="A602" s="20"/>
      <c r="B602" s="21"/>
    </row>
    <row r="603">
      <c r="A603" s="20"/>
      <c r="B603" s="21"/>
    </row>
    <row r="604">
      <c r="A604" s="20"/>
      <c r="B604" s="21"/>
    </row>
    <row r="605">
      <c r="A605" s="20"/>
      <c r="B605" s="21"/>
    </row>
    <row r="606">
      <c r="A606" s="20"/>
      <c r="B606" s="21"/>
    </row>
    <row r="607">
      <c r="A607" s="20"/>
      <c r="B607" s="21"/>
    </row>
    <row r="608">
      <c r="A608" s="20"/>
      <c r="B608" s="21"/>
    </row>
    <row r="609">
      <c r="A609" s="20"/>
      <c r="B609" s="21"/>
    </row>
    <row r="610">
      <c r="A610" s="20"/>
      <c r="B610" s="21"/>
    </row>
    <row r="611">
      <c r="A611" s="20"/>
      <c r="B611" s="21"/>
    </row>
    <row r="612">
      <c r="A612" s="20"/>
      <c r="B612" s="21"/>
    </row>
    <row r="613">
      <c r="A613" s="20"/>
      <c r="B613" s="21"/>
    </row>
    <row r="614">
      <c r="A614" s="20"/>
      <c r="B614" s="21"/>
    </row>
    <row r="615">
      <c r="A615" s="20"/>
      <c r="B615" s="21"/>
    </row>
    <row r="616">
      <c r="A616" s="20"/>
      <c r="B616" s="21"/>
    </row>
    <row r="617">
      <c r="A617" s="20"/>
      <c r="B617" s="21"/>
    </row>
    <row r="618">
      <c r="A618" s="20"/>
      <c r="B618" s="21"/>
    </row>
    <row r="619">
      <c r="A619" s="20"/>
      <c r="B619" s="21"/>
    </row>
    <row r="620">
      <c r="A620" s="20"/>
      <c r="B620" s="21"/>
    </row>
    <row r="621">
      <c r="A621" s="20"/>
      <c r="B621" s="21"/>
    </row>
    <row r="622">
      <c r="A622" s="20"/>
      <c r="B622" s="21"/>
    </row>
    <row r="623">
      <c r="A623" s="20"/>
      <c r="B623" s="21"/>
    </row>
    <row r="624">
      <c r="A624" s="20"/>
      <c r="B624" s="21"/>
    </row>
    <row r="625">
      <c r="A625" s="20"/>
      <c r="B625" s="21"/>
    </row>
    <row r="626">
      <c r="A626" s="20"/>
      <c r="B626" s="21"/>
    </row>
    <row r="627">
      <c r="A627" s="20"/>
      <c r="B627" s="21"/>
    </row>
    <row r="628">
      <c r="A628" s="20"/>
      <c r="B628" s="21"/>
    </row>
    <row r="629">
      <c r="A629" s="20"/>
      <c r="B629" s="21"/>
    </row>
    <row r="630">
      <c r="A630" s="20"/>
      <c r="B630" s="21"/>
    </row>
    <row r="631">
      <c r="A631" s="20"/>
      <c r="B631" s="21"/>
    </row>
    <row r="632">
      <c r="A632" s="20"/>
      <c r="B632" s="21"/>
    </row>
    <row r="633">
      <c r="A633" s="20"/>
      <c r="B633" s="21"/>
    </row>
    <row r="634">
      <c r="A634" s="20"/>
      <c r="B634" s="21"/>
    </row>
    <row r="635">
      <c r="A635" s="20"/>
      <c r="B635" s="21"/>
    </row>
    <row r="636">
      <c r="A636" s="20"/>
      <c r="B636" s="21"/>
    </row>
    <row r="637">
      <c r="A637" s="20"/>
      <c r="B637" s="21"/>
    </row>
    <row r="638">
      <c r="A638" s="20"/>
      <c r="B638" s="21"/>
    </row>
    <row r="639">
      <c r="A639" s="20"/>
      <c r="B639" s="21"/>
    </row>
    <row r="640">
      <c r="A640" s="20"/>
      <c r="B640" s="21"/>
    </row>
    <row r="641">
      <c r="A641" s="20"/>
      <c r="B641" s="21"/>
    </row>
    <row r="642">
      <c r="A642" s="20"/>
      <c r="B642" s="21"/>
    </row>
    <row r="643">
      <c r="A643" s="20"/>
      <c r="B643" s="21"/>
    </row>
    <row r="644">
      <c r="A644" s="20"/>
      <c r="B644" s="21"/>
    </row>
    <row r="645">
      <c r="A645" s="20"/>
      <c r="B645" s="21"/>
    </row>
    <row r="646">
      <c r="A646" s="20"/>
      <c r="B646" s="21"/>
    </row>
    <row r="647">
      <c r="A647" s="20"/>
      <c r="B647" s="21"/>
    </row>
    <row r="648">
      <c r="A648" s="20"/>
      <c r="B648" s="21"/>
    </row>
    <row r="649">
      <c r="A649" s="20"/>
      <c r="B649" s="21"/>
    </row>
    <row r="650">
      <c r="A650" s="20"/>
      <c r="B650" s="21"/>
    </row>
    <row r="651">
      <c r="A651" s="20"/>
      <c r="B651" s="21"/>
    </row>
    <row r="652">
      <c r="A652" s="20"/>
      <c r="B652" s="21"/>
    </row>
    <row r="653">
      <c r="A653" s="20"/>
      <c r="B653" s="21"/>
    </row>
    <row r="654">
      <c r="A654" s="20"/>
      <c r="B654" s="21"/>
    </row>
    <row r="655">
      <c r="A655" s="20"/>
      <c r="B655" s="21"/>
    </row>
    <row r="656">
      <c r="A656" s="20"/>
      <c r="B656" s="21"/>
    </row>
    <row r="657">
      <c r="A657" s="20"/>
      <c r="B657" s="21"/>
    </row>
    <row r="658">
      <c r="A658" s="20"/>
      <c r="B658" s="21"/>
    </row>
    <row r="659">
      <c r="A659" s="20"/>
      <c r="B659" s="21"/>
    </row>
    <row r="660">
      <c r="A660" s="20"/>
      <c r="B660" s="21"/>
    </row>
    <row r="661">
      <c r="A661" s="20"/>
      <c r="B661" s="21"/>
    </row>
    <row r="662">
      <c r="A662" s="20"/>
      <c r="B662" s="21"/>
    </row>
    <row r="663">
      <c r="A663" s="20"/>
      <c r="B663" s="21"/>
    </row>
    <row r="664">
      <c r="A664" s="20"/>
      <c r="B664" s="21"/>
    </row>
    <row r="665">
      <c r="A665" s="20"/>
      <c r="B665" s="21"/>
    </row>
    <row r="666">
      <c r="A666" s="20"/>
      <c r="B666" s="21"/>
    </row>
    <row r="667">
      <c r="A667" s="20"/>
      <c r="B667" s="21"/>
    </row>
    <row r="668">
      <c r="A668" s="20"/>
      <c r="B668" s="21"/>
    </row>
    <row r="669">
      <c r="A669" s="20"/>
      <c r="B669" s="21"/>
    </row>
    <row r="670">
      <c r="A670" s="20"/>
      <c r="B670" s="21"/>
    </row>
    <row r="671">
      <c r="A671" s="20"/>
      <c r="B671" s="21"/>
    </row>
    <row r="672">
      <c r="A672" s="20"/>
      <c r="B672" s="21"/>
    </row>
    <row r="673">
      <c r="A673" s="20"/>
      <c r="B673" s="21"/>
    </row>
    <row r="674">
      <c r="A674" s="20"/>
      <c r="B674" s="21"/>
    </row>
    <row r="675">
      <c r="A675" s="20"/>
      <c r="B675" s="21"/>
    </row>
    <row r="676">
      <c r="A676" s="20"/>
      <c r="B676" s="21"/>
    </row>
    <row r="677">
      <c r="A677" s="20"/>
      <c r="B677" s="21"/>
    </row>
    <row r="678">
      <c r="A678" s="20"/>
      <c r="B678" s="21"/>
    </row>
    <row r="679">
      <c r="A679" s="20"/>
      <c r="B679" s="21"/>
    </row>
    <row r="680">
      <c r="A680" s="20"/>
      <c r="B680" s="21"/>
    </row>
    <row r="681">
      <c r="A681" s="20"/>
      <c r="B681" s="21"/>
    </row>
    <row r="682">
      <c r="A682" s="20"/>
      <c r="B682" s="21"/>
    </row>
    <row r="683">
      <c r="A683" s="20"/>
      <c r="B683" s="21"/>
    </row>
    <row r="684">
      <c r="A684" s="20"/>
      <c r="B684" s="21"/>
    </row>
    <row r="685">
      <c r="A685" s="20"/>
      <c r="B685" s="21"/>
    </row>
    <row r="686">
      <c r="A686" s="20"/>
      <c r="B686" s="21"/>
    </row>
    <row r="687">
      <c r="A687" s="20"/>
      <c r="B687" s="21"/>
    </row>
    <row r="688">
      <c r="A688" s="20"/>
      <c r="B688" s="21"/>
    </row>
    <row r="689">
      <c r="A689" s="20"/>
      <c r="B689" s="21"/>
    </row>
    <row r="690">
      <c r="A690" s="20"/>
      <c r="B690" s="21"/>
    </row>
    <row r="691">
      <c r="A691" s="20"/>
      <c r="B691" s="21"/>
    </row>
    <row r="692">
      <c r="A692" s="20"/>
      <c r="B692" s="21"/>
    </row>
    <row r="693">
      <c r="A693" s="20"/>
      <c r="B693" s="21"/>
    </row>
    <row r="694">
      <c r="A694" s="20"/>
      <c r="B694" s="21"/>
    </row>
    <row r="695">
      <c r="A695" s="20"/>
      <c r="B695" s="21"/>
    </row>
    <row r="696">
      <c r="A696" s="20"/>
      <c r="B696" s="21"/>
    </row>
    <row r="697">
      <c r="A697" s="20"/>
      <c r="B697" s="21"/>
    </row>
    <row r="698">
      <c r="A698" s="20"/>
      <c r="B698" s="21"/>
    </row>
    <row r="699">
      <c r="A699" s="20"/>
      <c r="B699" s="21"/>
    </row>
    <row r="700">
      <c r="A700" s="20"/>
      <c r="B700" s="21"/>
    </row>
    <row r="701">
      <c r="A701" s="20"/>
      <c r="B701" s="21"/>
    </row>
    <row r="702">
      <c r="A702" s="20"/>
      <c r="B702" s="21"/>
    </row>
    <row r="703">
      <c r="A703" s="20"/>
      <c r="B703" s="21"/>
    </row>
    <row r="704">
      <c r="A704" s="20"/>
      <c r="B704" s="21"/>
    </row>
    <row r="705">
      <c r="A705" s="20"/>
      <c r="B705" s="21"/>
    </row>
    <row r="706">
      <c r="A706" s="20"/>
      <c r="B706" s="21"/>
    </row>
    <row r="707">
      <c r="A707" s="20"/>
      <c r="B707" s="21"/>
    </row>
    <row r="708">
      <c r="A708" s="20"/>
      <c r="B708" s="21"/>
    </row>
    <row r="709">
      <c r="A709" s="20"/>
      <c r="B709" s="21"/>
    </row>
    <row r="710">
      <c r="A710" s="20"/>
      <c r="B710" s="21"/>
    </row>
    <row r="711">
      <c r="A711" s="20"/>
      <c r="B711" s="21"/>
    </row>
    <row r="712">
      <c r="A712" s="20"/>
      <c r="B712" s="21"/>
    </row>
    <row r="713">
      <c r="A713" s="20"/>
      <c r="B713" s="21"/>
    </row>
    <row r="714">
      <c r="A714" s="20"/>
      <c r="B714" s="21"/>
    </row>
    <row r="715">
      <c r="A715" s="20"/>
      <c r="B715" s="21"/>
    </row>
    <row r="716">
      <c r="A716" s="20"/>
      <c r="B716" s="21"/>
    </row>
    <row r="717">
      <c r="A717" s="20"/>
      <c r="B717" s="21"/>
    </row>
    <row r="718">
      <c r="A718" s="20"/>
      <c r="B718" s="21"/>
    </row>
    <row r="719">
      <c r="A719" s="20"/>
      <c r="B719" s="21"/>
    </row>
    <row r="720">
      <c r="A720" s="20"/>
      <c r="B720" s="21"/>
    </row>
    <row r="721">
      <c r="A721" s="20"/>
      <c r="B721" s="21"/>
    </row>
    <row r="722">
      <c r="A722" s="20"/>
      <c r="B722" s="21"/>
    </row>
    <row r="723">
      <c r="A723" s="20"/>
      <c r="B723" s="21"/>
    </row>
    <row r="724">
      <c r="A724" s="20"/>
      <c r="B724" s="21"/>
    </row>
    <row r="725">
      <c r="A725" s="20"/>
      <c r="B725" s="21"/>
    </row>
    <row r="726">
      <c r="A726" s="20"/>
      <c r="B726" s="21"/>
    </row>
    <row r="727">
      <c r="A727" s="20"/>
      <c r="B727" s="21"/>
    </row>
    <row r="728">
      <c r="A728" s="20"/>
      <c r="B728" s="21"/>
    </row>
    <row r="729">
      <c r="A729" s="20"/>
      <c r="B729" s="21"/>
    </row>
    <row r="730">
      <c r="A730" s="20"/>
      <c r="B730" s="21"/>
    </row>
    <row r="731">
      <c r="A731" s="20"/>
      <c r="B731" s="21"/>
    </row>
    <row r="732">
      <c r="A732" s="20"/>
      <c r="B732" s="21"/>
    </row>
    <row r="733">
      <c r="A733" s="20"/>
      <c r="B733" s="21"/>
    </row>
    <row r="734">
      <c r="A734" s="20"/>
      <c r="B734" s="21"/>
    </row>
    <row r="735">
      <c r="A735" s="20"/>
      <c r="B735" s="21"/>
    </row>
    <row r="736">
      <c r="A736" s="20"/>
      <c r="B736" s="21"/>
    </row>
    <row r="737">
      <c r="A737" s="20"/>
      <c r="B737" s="21"/>
    </row>
    <row r="738">
      <c r="A738" s="20"/>
      <c r="B738" s="21"/>
    </row>
    <row r="739">
      <c r="A739" s="20"/>
      <c r="B739" s="21"/>
    </row>
    <row r="740">
      <c r="A740" s="20"/>
      <c r="B740" s="21"/>
    </row>
    <row r="741">
      <c r="A741" s="20"/>
      <c r="B741" s="21"/>
    </row>
    <row r="742">
      <c r="A742" s="20"/>
      <c r="B742" s="21"/>
    </row>
    <row r="743">
      <c r="A743" s="20"/>
      <c r="B743" s="21"/>
    </row>
    <row r="744">
      <c r="A744" s="20"/>
      <c r="B744" s="21"/>
    </row>
    <row r="745">
      <c r="A745" s="20"/>
      <c r="B745" s="21"/>
    </row>
    <row r="746">
      <c r="A746" s="20"/>
      <c r="B746" s="21"/>
    </row>
    <row r="747">
      <c r="A747" s="20"/>
      <c r="B747" s="21"/>
    </row>
    <row r="748">
      <c r="A748" s="20"/>
      <c r="B748" s="21"/>
    </row>
    <row r="749">
      <c r="A749" s="20"/>
      <c r="B749" s="21"/>
    </row>
    <row r="750">
      <c r="A750" s="20"/>
      <c r="B750" s="21"/>
    </row>
    <row r="751">
      <c r="A751" s="20"/>
      <c r="B751" s="21"/>
    </row>
    <row r="752">
      <c r="A752" s="20"/>
      <c r="B752" s="21"/>
    </row>
    <row r="753">
      <c r="A753" s="20"/>
      <c r="B753" s="21"/>
    </row>
    <row r="754">
      <c r="A754" s="20"/>
      <c r="B754" s="21"/>
    </row>
    <row r="755">
      <c r="A755" s="20"/>
      <c r="B755" s="21"/>
    </row>
    <row r="756">
      <c r="A756" s="20"/>
      <c r="B756" s="21"/>
    </row>
    <row r="757">
      <c r="A757" s="20"/>
      <c r="B757" s="21"/>
    </row>
    <row r="758">
      <c r="A758" s="20"/>
      <c r="B758" s="21"/>
    </row>
    <row r="759">
      <c r="A759" s="20"/>
      <c r="B759" s="21"/>
    </row>
    <row r="760">
      <c r="A760" s="20"/>
      <c r="B760" s="21"/>
    </row>
    <row r="761">
      <c r="A761" s="20"/>
      <c r="B761" s="21"/>
    </row>
    <row r="762">
      <c r="A762" s="20"/>
      <c r="B762" s="21"/>
    </row>
    <row r="763">
      <c r="A763" s="20"/>
      <c r="B763" s="21"/>
    </row>
    <row r="764">
      <c r="A764" s="20"/>
      <c r="B764" s="21"/>
    </row>
    <row r="765">
      <c r="A765" s="20"/>
      <c r="B765" s="21"/>
    </row>
    <row r="766">
      <c r="A766" s="20"/>
      <c r="B766" s="21"/>
    </row>
    <row r="767">
      <c r="A767" s="20"/>
      <c r="B767" s="21"/>
    </row>
    <row r="768">
      <c r="A768" s="20"/>
      <c r="B768" s="21"/>
    </row>
    <row r="769">
      <c r="A769" s="20"/>
      <c r="B769" s="21"/>
    </row>
    <row r="770">
      <c r="A770" s="20"/>
      <c r="B770" s="21"/>
    </row>
    <row r="771">
      <c r="A771" s="20"/>
      <c r="B771" s="21"/>
    </row>
    <row r="772">
      <c r="A772" s="20"/>
      <c r="B772" s="21"/>
    </row>
    <row r="773">
      <c r="A773" s="20"/>
      <c r="B773" s="21"/>
    </row>
    <row r="774">
      <c r="A774" s="20"/>
      <c r="B774" s="21"/>
    </row>
    <row r="775">
      <c r="A775" s="20"/>
      <c r="B775" s="21"/>
    </row>
    <row r="776">
      <c r="A776" s="20"/>
      <c r="B776" s="21"/>
    </row>
    <row r="777">
      <c r="A777" s="20"/>
      <c r="B777" s="21"/>
    </row>
    <row r="778">
      <c r="A778" s="20"/>
      <c r="B778" s="21"/>
    </row>
    <row r="779">
      <c r="A779" s="20"/>
      <c r="B779" s="21"/>
    </row>
    <row r="780">
      <c r="A780" s="20"/>
      <c r="B780" s="21"/>
    </row>
    <row r="781">
      <c r="A781" s="20"/>
      <c r="B781" s="21"/>
    </row>
    <row r="782">
      <c r="A782" s="20"/>
      <c r="B782" s="21"/>
    </row>
    <row r="783">
      <c r="A783" s="20"/>
      <c r="B783" s="21"/>
    </row>
    <row r="784">
      <c r="A784" s="20"/>
      <c r="B784" s="21"/>
    </row>
    <row r="785">
      <c r="A785" s="20"/>
      <c r="B785" s="21"/>
    </row>
    <row r="786">
      <c r="A786" s="20"/>
      <c r="B786" s="21"/>
    </row>
    <row r="787">
      <c r="A787" s="20"/>
      <c r="B787" s="21"/>
    </row>
    <row r="788">
      <c r="A788" s="20"/>
      <c r="B788" s="21"/>
    </row>
    <row r="789">
      <c r="A789" s="20"/>
      <c r="B789" s="21"/>
    </row>
    <row r="790">
      <c r="A790" s="20"/>
      <c r="B790" s="21"/>
    </row>
    <row r="791">
      <c r="A791" s="20"/>
      <c r="B791" s="21"/>
    </row>
    <row r="792">
      <c r="A792" s="20"/>
      <c r="B792" s="21"/>
    </row>
    <row r="793">
      <c r="A793" s="20"/>
      <c r="B793" s="21"/>
    </row>
    <row r="794">
      <c r="A794" s="20"/>
      <c r="B794" s="21"/>
    </row>
    <row r="795">
      <c r="A795" s="20"/>
      <c r="B795" s="21"/>
    </row>
    <row r="796">
      <c r="A796" s="20"/>
      <c r="B796" s="21"/>
    </row>
    <row r="797">
      <c r="A797" s="20"/>
      <c r="B797" s="21"/>
    </row>
    <row r="798">
      <c r="A798" s="20"/>
      <c r="B798" s="21"/>
    </row>
    <row r="799">
      <c r="A799" s="20"/>
      <c r="B799" s="21"/>
    </row>
    <row r="800">
      <c r="A800" s="20"/>
      <c r="B800" s="21"/>
    </row>
    <row r="801">
      <c r="A801" s="20"/>
      <c r="B801" s="21"/>
    </row>
    <row r="802">
      <c r="A802" s="20"/>
      <c r="B802" s="21"/>
    </row>
    <row r="803">
      <c r="A803" s="20"/>
      <c r="B803" s="21"/>
    </row>
    <row r="804">
      <c r="A804" s="20"/>
      <c r="B804" s="21"/>
    </row>
    <row r="805">
      <c r="A805" s="20"/>
      <c r="B805" s="21"/>
    </row>
    <row r="806">
      <c r="A806" s="20"/>
      <c r="B806" s="21"/>
    </row>
    <row r="807">
      <c r="A807" s="20"/>
      <c r="B807" s="21"/>
    </row>
    <row r="808">
      <c r="A808" s="20"/>
      <c r="B808" s="21"/>
    </row>
    <row r="809">
      <c r="A809" s="20"/>
      <c r="B809" s="21"/>
    </row>
    <row r="810">
      <c r="A810" s="20"/>
      <c r="B810" s="21"/>
    </row>
    <row r="811">
      <c r="A811" s="20"/>
      <c r="B811" s="21"/>
    </row>
    <row r="812">
      <c r="A812" s="20"/>
      <c r="B812" s="21"/>
    </row>
    <row r="813">
      <c r="A813" s="20"/>
      <c r="B813" s="21"/>
    </row>
    <row r="814">
      <c r="A814" s="20"/>
      <c r="B814" s="21"/>
    </row>
    <row r="815">
      <c r="A815" s="20"/>
      <c r="B815" s="21"/>
    </row>
    <row r="816">
      <c r="A816" s="20"/>
      <c r="B816" s="21"/>
    </row>
    <row r="817">
      <c r="A817" s="20"/>
      <c r="B817" s="21"/>
    </row>
    <row r="818">
      <c r="A818" s="20"/>
      <c r="B818" s="21"/>
    </row>
    <row r="819">
      <c r="A819" s="20"/>
      <c r="B819" s="21"/>
    </row>
    <row r="820">
      <c r="A820" s="20"/>
      <c r="B820" s="21"/>
    </row>
    <row r="821">
      <c r="A821" s="20"/>
      <c r="B821" s="21"/>
    </row>
    <row r="822">
      <c r="A822" s="20"/>
      <c r="B822" s="21"/>
    </row>
    <row r="823">
      <c r="A823" s="20"/>
      <c r="B823" s="21"/>
    </row>
    <row r="824">
      <c r="A824" s="20"/>
      <c r="B824" s="21"/>
    </row>
    <row r="825">
      <c r="A825" s="20"/>
      <c r="B825" s="21"/>
    </row>
    <row r="826">
      <c r="A826" s="20"/>
      <c r="B826" s="21"/>
    </row>
    <row r="827">
      <c r="A827" s="20"/>
      <c r="B827" s="21"/>
    </row>
    <row r="828">
      <c r="A828" s="20"/>
      <c r="B828" s="21"/>
    </row>
    <row r="829">
      <c r="A829" s="20"/>
      <c r="B829" s="21"/>
    </row>
    <row r="830">
      <c r="A830" s="20"/>
      <c r="B830" s="21"/>
    </row>
    <row r="831">
      <c r="A831" s="20"/>
      <c r="B831" s="21"/>
    </row>
    <row r="832">
      <c r="A832" s="20"/>
      <c r="B832" s="21"/>
    </row>
    <row r="833">
      <c r="A833" s="20"/>
      <c r="B833" s="21"/>
    </row>
    <row r="834">
      <c r="A834" s="20"/>
      <c r="B834" s="21"/>
    </row>
    <row r="835">
      <c r="A835" s="20"/>
      <c r="B835" s="21"/>
    </row>
    <row r="836">
      <c r="A836" s="20"/>
      <c r="B836" s="21"/>
    </row>
    <row r="837">
      <c r="A837" s="20"/>
      <c r="B837" s="21"/>
    </row>
    <row r="838">
      <c r="A838" s="20"/>
      <c r="B838" s="21"/>
    </row>
    <row r="839">
      <c r="A839" s="20"/>
      <c r="B839" s="21"/>
    </row>
    <row r="840">
      <c r="A840" s="20"/>
      <c r="B840" s="21"/>
    </row>
    <row r="841">
      <c r="A841" s="20"/>
      <c r="B841" s="21"/>
    </row>
    <row r="842">
      <c r="A842" s="20"/>
      <c r="B842" s="21"/>
    </row>
    <row r="843">
      <c r="A843" s="20"/>
      <c r="B843" s="21"/>
    </row>
    <row r="844">
      <c r="A844" s="20"/>
      <c r="B844" s="21"/>
    </row>
    <row r="845">
      <c r="A845" s="20"/>
      <c r="B845" s="21"/>
    </row>
    <row r="846">
      <c r="A846" s="20"/>
      <c r="B846" s="21"/>
    </row>
    <row r="847">
      <c r="A847" s="20"/>
      <c r="B847" s="21"/>
    </row>
    <row r="848">
      <c r="A848" s="20"/>
      <c r="B848" s="21"/>
    </row>
    <row r="849">
      <c r="A849" s="20"/>
      <c r="B849" s="21"/>
    </row>
    <row r="850">
      <c r="A850" s="20"/>
      <c r="B850" s="21"/>
    </row>
    <row r="851">
      <c r="A851" s="20"/>
      <c r="B851" s="21"/>
    </row>
    <row r="852">
      <c r="A852" s="20"/>
      <c r="B852" s="21"/>
    </row>
    <row r="853">
      <c r="A853" s="20"/>
      <c r="B853" s="21"/>
    </row>
    <row r="854">
      <c r="A854" s="20"/>
      <c r="B854" s="21"/>
    </row>
    <row r="855">
      <c r="A855" s="20"/>
      <c r="B855" s="21"/>
    </row>
    <row r="856">
      <c r="A856" s="20"/>
      <c r="B856" s="21"/>
    </row>
    <row r="857">
      <c r="A857" s="20"/>
      <c r="B857" s="21"/>
    </row>
    <row r="858">
      <c r="A858" s="20"/>
      <c r="B858" s="21"/>
    </row>
    <row r="859">
      <c r="A859" s="20"/>
      <c r="B859" s="21"/>
    </row>
    <row r="860">
      <c r="A860" s="20"/>
      <c r="B860" s="21"/>
    </row>
    <row r="861">
      <c r="A861" s="20"/>
      <c r="B861" s="21"/>
    </row>
    <row r="862">
      <c r="A862" s="20"/>
      <c r="B862" s="21"/>
    </row>
    <row r="863">
      <c r="A863" s="20"/>
      <c r="B863" s="21"/>
    </row>
    <row r="864">
      <c r="A864" s="20"/>
      <c r="B864" s="21"/>
    </row>
    <row r="865">
      <c r="A865" s="20"/>
      <c r="B865" s="21"/>
    </row>
    <row r="866">
      <c r="A866" s="20"/>
      <c r="B866" s="21"/>
    </row>
    <row r="867">
      <c r="A867" s="20"/>
      <c r="B867" s="21"/>
    </row>
    <row r="868">
      <c r="A868" s="20"/>
      <c r="B868" s="21"/>
    </row>
    <row r="869">
      <c r="A869" s="20"/>
      <c r="B869" s="21"/>
    </row>
    <row r="870">
      <c r="A870" s="20"/>
      <c r="B870" s="21"/>
    </row>
    <row r="871">
      <c r="A871" s="20"/>
      <c r="B871" s="21"/>
    </row>
    <row r="872">
      <c r="A872" s="20"/>
      <c r="B872" s="21"/>
    </row>
    <row r="873">
      <c r="A873" s="20"/>
      <c r="B873" s="21"/>
    </row>
    <row r="874">
      <c r="A874" s="20"/>
      <c r="B874" s="21"/>
    </row>
    <row r="875">
      <c r="A875" s="20"/>
      <c r="B875" s="21"/>
    </row>
    <row r="876">
      <c r="A876" s="20"/>
      <c r="B876" s="21"/>
    </row>
    <row r="877">
      <c r="A877" s="20"/>
      <c r="B877" s="21"/>
    </row>
    <row r="878">
      <c r="A878" s="20"/>
      <c r="B878" s="21"/>
    </row>
    <row r="879">
      <c r="A879" s="20"/>
      <c r="B879" s="21"/>
    </row>
    <row r="880">
      <c r="A880" s="20"/>
      <c r="B880" s="21"/>
    </row>
    <row r="881">
      <c r="A881" s="20"/>
      <c r="B881" s="21"/>
    </row>
    <row r="882">
      <c r="A882" s="20"/>
      <c r="B882" s="21"/>
    </row>
    <row r="883">
      <c r="A883" s="20"/>
      <c r="B883" s="21"/>
    </row>
    <row r="884">
      <c r="A884" s="20"/>
      <c r="B884" s="21"/>
    </row>
    <row r="885">
      <c r="A885" s="20"/>
      <c r="B885" s="21"/>
    </row>
    <row r="886">
      <c r="A886" s="20"/>
      <c r="B886" s="21"/>
    </row>
    <row r="887">
      <c r="A887" s="20"/>
      <c r="B887" s="21"/>
    </row>
    <row r="888">
      <c r="A888" s="20"/>
      <c r="B888" s="21"/>
    </row>
    <row r="889">
      <c r="A889" s="20"/>
      <c r="B889" s="21"/>
    </row>
    <row r="890">
      <c r="A890" s="20"/>
      <c r="B890" s="21"/>
    </row>
    <row r="891">
      <c r="A891" s="20"/>
      <c r="B891" s="21"/>
    </row>
    <row r="892">
      <c r="A892" s="20"/>
      <c r="B892" s="21"/>
    </row>
    <row r="893">
      <c r="A893" s="20"/>
      <c r="B893" s="21"/>
    </row>
    <row r="894">
      <c r="A894" s="20"/>
      <c r="B894" s="21"/>
    </row>
    <row r="895">
      <c r="A895" s="20"/>
      <c r="B895" s="21"/>
    </row>
    <row r="896">
      <c r="A896" s="20"/>
      <c r="B896" s="21"/>
    </row>
    <row r="897">
      <c r="A897" s="20"/>
      <c r="B897" s="21"/>
    </row>
    <row r="898">
      <c r="A898" s="20"/>
      <c r="B898" s="21"/>
    </row>
    <row r="899">
      <c r="A899" s="20"/>
      <c r="B899" s="21"/>
    </row>
    <row r="900">
      <c r="A900" s="20"/>
      <c r="B900" s="21"/>
    </row>
    <row r="901">
      <c r="A901" s="20"/>
      <c r="B901" s="21"/>
    </row>
    <row r="902">
      <c r="A902" s="20"/>
      <c r="B902" s="21"/>
    </row>
    <row r="903">
      <c r="A903" s="20"/>
      <c r="B903" s="21"/>
    </row>
    <row r="904">
      <c r="A904" s="20"/>
      <c r="B904" s="21"/>
    </row>
    <row r="905">
      <c r="A905" s="20"/>
      <c r="B905" s="21"/>
    </row>
    <row r="906">
      <c r="A906" s="20"/>
      <c r="B906" s="21"/>
    </row>
    <row r="907">
      <c r="A907" s="20"/>
      <c r="B907" s="21"/>
    </row>
    <row r="908">
      <c r="A908" s="20"/>
      <c r="B908" s="21"/>
    </row>
    <row r="909">
      <c r="A909" s="20"/>
      <c r="B909" s="21"/>
    </row>
    <row r="910">
      <c r="A910" s="20"/>
      <c r="B910" s="21"/>
    </row>
    <row r="911">
      <c r="A911" s="20"/>
      <c r="B911" s="21"/>
    </row>
    <row r="912">
      <c r="A912" s="20"/>
      <c r="B912" s="21"/>
    </row>
    <row r="913">
      <c r="A913" s="20"/>
      <c r="B913" s="21"/>
    </row>
    <row r="914">
      <c r="A914" s="20"/>
      <c r="B914" s="21"/>
    </row>
    <row r="915">
      <c r="A915" s="20"/>
      <c r="B915" s="21"/>
    </row>
    <row r="916">
      <c r="A916" s="20"/>
      <c r="B916" s="21"/>
    </row>
    <row r="917">
      <c r="A917" s="20"/>
      <c r="B917" s="21"/>
    </row>
    <row r="918">
      <c r="A918" s="20"/>
      <c r="B918" s="21"/>
    </row>
    <row r="919">
      <c r="A919" s="20"/>
      <c r="B919" s="21"/>
    </row>
    <row r="920">
      <c r="A920" s="20"/>
      <c r="B920" s="21"/>
    </row>
    <row r="921">
      <c r="A921" s="20"/>
      <c r="B921" s="21"/>
    </row>
    <row r="922">
      <c r="A922" s="20"/>
      <c r="B922" s="21"/>
    </row>
    <row r="923">
      <c r="A923" s="20"/>
      <c r="B923" s="21"/>
    </row>
    <row r="924">
      <c r="A924" s="20"/>
      <c r="B924" s="21"/>
    </row>
    <row r="925">
      <c r="A925" s="20"/>
      <c r="B925" s="21"/>
    </row>
    <row r="926">
      <c r="A926" s="20"/>
      <c r="B926" s="21"/>
    </row>
    <row r="927">
      <c r="A927" s="20"/>
      <c r="B927" s="21"/>
    </row>
    <row r="928">
      <c r="A928" s="20"/>
      <c r="B928" s="21"/>
    </row>
    <row r="929">
      <c r="A929" s="20"/>
      <c r="B929" s="21"/>
    </row>
    <row r="930">
      <c r="A930" s="20"/>
      <c r="B930" s="21"/>
    </row>
    <row r="931">
      <c r="A931" s="20"/>
      <c r="B931" s="21"/>
    </row>
    <row r="932">
      <c r="A932" s="20"/>
      <c r="B932" s="21"/>
    </row>
    <row r="933">
      <c r="A933" s="20"/>
      <c r="B933" s="21"/>
    </row>
    <row r="934">
      <c r="A934" s="20"/>
      <c r="B934" s="21"/>
    </row>
    <row r="935">
      <c r="A935" s="20"/>
      <c r="B935" s="21"/>
    </row>
    <row r="936">
      <c r="A936" s="20"/>
      <c r="B936" s="21"/>
    </row>
    <row r="937">
      <c r="A937" s="20"/>
      <c r="B937" s="21"/>
    </row>
    <row r="938">
      <c r="A938" s="20"/>
      <c r="B938" s="21"/>
    </row>
    <row r="939">
      <c r="A939" s="20"/>
      <c r="B939" s="21"/>
    </row>
    <row r="940">
      <c r="A940" s="20"/>
      <c r="B940" s="21"/>
    </row>
    <row r="941">
      <c r="A941" s="20"/>
      <c r="B941" s="21"/>
    </row>
    <row r="942">
      <c r="A942" s="20"/>
      <c r="B942" s="21"/>
    </row>
    <row r="943">
      <c r="A943" s="20"/>
      <c r="B943" s="21"/>
    </row>
    <row r="944">
      <c r="A944" s="20"/>
      <c r="B944" s="21"/>
    </row>
    <row r="945">
      <c r="A945" s="20"/>
      <c r="B945" s="21"/>
    </row>
    <row r="946">
      <c r="A946" s="20"/>
      <c r="B946" s="21"/>
    </row>
    <row r="947">
      <c r="A947" s="20"/>
      <c r="B947" s="21"/>
    </row>
    <row r="948">
      <c r="A948" s="20"/>
      <c r="B948" s="21"/>
    </row>
    <row r="949">
      <c r="A949" s="20"/>
      <c r="B949" s="21"/>
    </row>
    <row r="950">
      <c r="A950" s="20"/>
      <c r="B950" s="21"/>
    </row>
    <row r="951">
      <c r="A951" s="20"/>
      <c r="B951" s="21"/>
    </row>
    <row r="952">
      <c r="A952" s="20"/>
      <c r="B952" s="21"/>
    </row>
    <row r="953">
      <c r="A953" s="20"/>
      <c r="B953" s="21"/>
    </row>
    <row r="954">
      <c r="A954" s="20"/>
      <c r="B954" s="21"/>
    </row>
    <row r="955">
      <c r="A955" s="20"/>
      <c r="B955" s="21"/>
    </row>
    <row r="956">
      <c r="A956" s="20"/>
      <c r="B956" s="21"/>
    </row>
    <row r="957">
      <c r="A957" s="20"/>
      <c r="B957" s="21"/>
    </row>
    <row r="958">
      <c r="A958" s="20"/>
      <c r="B958" s="21"/>
    </row>
    <row r="959">
      <c r="A959" s="20"/>
      <c r="B959" s="21"/>
    </row>
    <row r="960">
      <c r="A960" s="20"/>
      <c r="B960" s="21"/>
    </row>
    <row r="961">
      <c r="A961" s="20"/>
      <c r="B961" s="21"/>
    </row>
    <row r="962">
      <c r="A962" s="20"/>
      <c r="B962" s="21"/>
    </row>
    <row r="963">
      <c r="A963" s="20"/>
      <c r="B963" s="21"/>
    </row>
    <row r="964">
      <c r="A964" s="20"/>
      <c r="B964" s="21"/>
    </row>
    <row r="965">
      <c r="A965" s="20"/>
      <c r="B965" s="21"/>
    </row>
    <row r="966">
      <c r="A966" s="20"/>
      <c r="B966" s="21"/>
    </row>
    <row r="967">
      <c r="A967" s="20"/>
      <c r="B967" s="21"/>
    </row>
    <row r="968">
      <c r="A968" s="20"/>
      <c r="B968" s="21"/>
    </row>
    <row r="969">
      <c r="A969" s="20"/>
      <c r="B969" s="21"/>
    </row>
    <row r="970">
      <c r="A970" s="20"/>
      <c r="B970" s="21"/>
    </row>
    <row r="971">
      <c r="A971" s="20"/>
      <c r="B971" s="21"/>
    </row>
    <row r="972">
      <c r="A972" s="20"/>
      <c r="B972" s="21"/>
    </row>
    <row r="973">
      <c r="A973" s="20"/>
      <c r="B973" s="21"/>
    </row>
    <row r="974">
      <c r="A974" s="20"/>
      <c r="B974" s="21"/>
    </row>
    <row r="975">
      <c r="A975" s="20"/>
      <c r="B975" s="21"/>
    </row>
    <row r="976">
      <c r="A976" s="20"/>
      <c r="B976" s="21"/>
    </row>
    <row r="977">
      <c r="A977" s="20"/>
      <c r="B977" s="21"/>
    </row>
    <row r="978">
      <c r="A978" s="20"/>
      <c r="B978" s="21"/>
    </row>
    <row r="979">
      <c r="A979" s="20"/>
      <c r="B979" s="21"/>
    </row>
    <row r="980">
      <c r="A980" s="20"/>
      <c r="B980" s="21"/>
    </row>
    <row r="981">
      <c r="A981" s="20"/>
      <c r="B981" s="21"/>
    </row>
    <row r="982">
      <c r="A982" s="20"/>
      <c r="B982" s="21"/>
    </row>
    <row r="983">
      <c r="A983" s="20"/>
      <c r="B983" s="21"/>
    </row>
    <row r="984">
      <c r="A984" s="20"/>
      <c r="B984" s="21"/>
    </row>
    <row r="985">
      <c r="A985" s="20"/>
      <c r="B985" s="21"/>
    </row>
    <row r="986">
      <c r="A986" s="20"/>
      <c r="B986" s="21"/>
    </row>
    <row r="987">
      <c r="A987" s="20"/>
      <c r="B987" s="21"/>
    </row>
    <row r="988">
      <c r="A988" s="20"/>
      <c r="B988" s="21"/>
    </row>
    <row r="989">
      <c r="A989" s="20"/>
      <c r="B989" s="21"/>
    </row>
    <row r="990">
      <c r="A990" s="20"/>
      <c r="B990" s="21"/>
    </row>
    <row r="991">
      <c r="A991" s="20"/>
      <c r="B991" s="21"/>
    </row>
    <row r="992">
      <c r="A992" s="20"/>
      <c r="B992" s="21"/>
    </row>
    <row r="993">
      <c r="A993" s="20"/>
      <c r="B993" s="21"/>
    </row>
    <row r="994">
      <c r="A994" s="20"/>
      <c r="B994" s="21"/>
    </row>
    <row r="995">
      <c r="A995" s="20"/>
      <c r="B995" s="21"/>
    </row>
    <row r="996">
      <c r="A996" s="20"/>
      <c r="B996" s="21"/>
    </row>
    <row r="997">
      <c r="A997" s="20"/>
      <c r="B997" s="21"/>
    </row>
    <row r="998">
      <c r="A998" s="20"/>
      <c r="B998" s="21"/>
    </row>
  </sheetData>
  <mergeCells count="5">
    <mergeCell ref="A1:C1"/>
    <mergeCell ref="B2:C2"/>
    <mergeCell ref="B3:C3"/>
    <mergeCell ref="B4:C4"/>
    <mergeCell ref="A5:C5"/>
  </mergeCell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38"/>
    <col customWidth="1" min="2" max="2" width="22.0"/>
    <col customWidth="1" min="3" max="3" width="42.88"/>
    <col customWidth="1" min="4" max="4" width="38.13"/>
    <col customWidth="1" min="5" max="5" width="26.88"/>
    <col customWidth="1" min="6" max="6" width="35.38"/>
  </cols>
  <sheetData>
    <row r="1">
      <c r="A1" s="97" t="s">
        <v>141</v>
      </c>
      <c r="B1" s="58"/>
      <c r="C1" s="58"/>
      <c r="D1" s="58"/>
      <c r="E1" s="58"/>
      <c r="F1" s="9"/>
    </row>
    <row r="2">
      <c r="A2" s="98" t="s">
        <v>57</v>
      </c>
      <c r="B2" s="98" t="s">
        <v>142</v>
      </c>
      <c r="C2" s="99" t="s">
        <v>143</v>
      </c>
      <c r="D2" s="100" t="s">
        <v>144</v>
      </c>
      <c r="E2" s="99" t="s">
        <v>145</v>
      </c>
      <c r="F2" s="99" t="s">
        <v>146</v>
      </c>
    </row>
    <row r="3">
      <c r="A3" s="24"/>
      <c r="B3" s="24"/>
      <c r="C3" s="24"/>
      <c r="D3" s="24"/>
      <c r="E3" s="24"/>
      <c r="F3" s="24"/>
    </row>
    <row r="4">
      <c r="A4" s="24"/>
      <c r="B4" s="24"/>
      <c r="C4" s="24"/>
      <c r="D4" s="24"/>
      <c r="E4" s="24"/>
      <c r="F4" s="24"/>
    </row>
    <row r="5">
      <c r="A5" s="24"/>
      <c r="B5" s="24"/>
      <c r="C5" s="24"/>
      <c r="D5" s="24"/>
      <c r="E5" s="24"/>
      <c r="F5" s="24"/>
    </row>
    <row r="6">
      <c r="A6" s="24"/>
      <c r="B6" s="24"/>
      <c r="C6" s="24"/>
      <c r="D6" s="24"/>
      <c r="E6" s="24"/>
      <c r="F6" s="24"/>
    </row>
    <row r="7">
      <c r="A7" s="24"/>
      <c r="B7" s="24"/>
      <c r="C7" s="24"/>
      <c r="D7" s="24"/>
      <c r="E7" s="24"/>
      <c r="F7" s="24"/>
    </row>
    <row r="8">
      <c r="A8" s="24"/>
      <c r="B8" s="24"/>
      <c r="C8" s="24"/>
      <c r="D8" s="24"/>
      <c r="E8" s="24"/>
      <c r="F8" s="24"/>
    </row>
    <row r="9">
      <c r="A9" s="24"/>
      <c r="B9" s="24"/>
      <c r="C9" s="24"/>
      <c r="D9" s="24"/>
      <c r="E9" s="24"/>
      <c r="F9" s="24"/>
    </row>
    <row r="10">
      <c r="A10" s="24"/>
      <c r="B10" s="24"/>
      <c r="C10" s="24"/>
      <c r="D10" s="24"/>
      <c r="E10" s="24"/>
      <c r="F10" s="24"/>
    </row>
    <row r="11">
      <c r="A11" s="24"/>
      <c r="B11" s="24"/>
      <c r="C11" s="24"/>
      <c r="D11" s="24"/>
      <c r="E11" s="24"/>
      <c r="F11" s="24"/>
    </row>
    <row r="12">
      <c r="A12" s="24"/>
      <c r="B12" s="24"/>
      <c r="C12" s="24"/>
      <c r="D12" s="24"/>
      <c r="E12" s="24"/>
      <c r="F12" s="24"/>
    </row>
    <row r="13">
      <c r="A13" s="24"/>
      <c r="B13" s="24"/>
      <c r="C13" s="24"/>
      <c r="D13" s="24"/>
      <c r="E13" s="24"/>
      <c r="F13" s="24"/>
    </row>
    <row r="14">
      <c r="A14" s="24"/>
      <c r="B14" s="24"/>
      <c r="C14" s="24"/>
      <c r="D14" s="24"/>
      <c r="E14" s="24"/>
      <c r="F14" s="24"/>
    </row>
    <row r="15">
      <c r="A15" s="24"/>
      <c r="B15" s="24"/>
      <c r="C15" s="24"/>
      <c r="D15" s="24"/>
      <c r="E15" s="24"/>
      <c r="F15" s="24"/>
    </row>
    <row r="16">
      <c r="A16" s="24"/>
      <c r="B16" s="24"/>
      <c r="C16" s="24"/>
      <c r="D16" s="24"/>
      <c r="E16" s="24"/>
      <c r="F16" s="24"/>
    </row>
    <row r="17">
      <c r="A17" s="24"/>
      <c r="B17" s="24"/>
      <c r="C17" s="24"/>
      <c r="D17" s="24"/>
      <c r="E17" s="24"/>
      <c r="F17" s="24"/>
    </row>
    <row r="18">
      <c r="A18" s="24"/>
      <c r="B18" s="24"/>
      <c r="C18" s="24"/>
      <c r="D18" s="24"/>
      <c r="E18" s="24"/>
      <c r="F18" s="24"/>
    </row>
    <row r="19">
      <c r="A19" s="24"/>
      <c r="B19" s="24"/>
      <c r="C19" s="24"/>
      <c r="D19" s="24"/>
      <c r="E19" s="24"/>
      <c r="F19" s="24"/>
    </row>
    <row r="20">
      <c r="A20" s="24"/>
      <c r="B20" s="24"/>
      <c r="C20" s="24"/>
      <c r="D20" s="24"/>
      <c r="E20" s="24"/>
      <c r="F20" s="24"/>
    </row>
    <row r="21">
      <c r="A21" s="24"/>
      <c r="B21" s="24"/>
      <c r="C21" s="24"/>
      <c r="D21" s="24"/>
      <c r="E21" s="24"/>
      <c r="F21" s="24"/>
    </row>
    <row r="22">
      <c r="A22" s="24"/>
      <c r="B22" s="24"/>
      <c r="C22" s="24"/>
      <c r="D22" s="24"/>
      <c r="E22" s="24"/>
      <c r="F22" s="24"/>
    </row>
    <row r="23">
      <c r="A23" s="24"/>
      <c r="B23" s="24"/>
      <c r="C23" s="24"/>
      <c r="D23" s="24"/>
      <c r="E23" s="24"/>
      <c r="F23" s="24"/>
    </row>
    <row r="24">
      <c r="A24" s="24"/>
      <c r="B24" s="24"/>
      <c r="C24" s="24"/>
      <c r="D24" s="24"/>
      <c r="E24" s="24"/>
      <c r="F24" s="24"/>
    </row>
    <row r="25">
      <c r="A25" s="24"/>
      <c r="B25" s="24"/>
      <c r="C25" s="24"/>
      <c r="D25" s="24"/>
      <c r="E25" s="24"/>
      <c r="F25" s="24"/>
    </row>
    <row r="26">
      <c r="A26" s="24"/>
      <c r="B26" s="24"/>
      <c r="C26" s="24"/>
      <c r="D26" s="24"/>
      <c r="E26" s="24"/>
      <c r="F26" s="24"/>
    </row>
    <row r="27">
      <c r="A27" s="24"/>
      <c r="B27" s="24"/>
      <c r="C27" s="24"/>
      <c r="D27" s="24"/>
      <c r="E27" s="24"/>
      <c r="F27" s="24"/>
    </row>
    <row r="28">
      <c r="A28" s="24"/>
      <c r="B28" s="24"/>
      <c r="C28" s="24"/>
      <c r="D28" s="24"/>
      <c r="E28" s="24"/>
      <c r="F28" s="24"/>
    </row>
    <row r="29">
      <c r="A29" s="24"/>
      <c r="B29" s="24"/>
      <c r="C29" s="24"/>
      <c r="D29" s="24"/>
      <c r="E29" s="24"/>
      <c r="F29" s="24"/>
    </row>
    <row r="30">
      <c r="A30" s="24"/>
      <c r="B30" s="24"/>
      <c r="C30" s="24"/>
      <c r="D30" s="24"/>
      <c r="E30" s="24"/>
      <c r="F30" s="24"/>
    </row>
    <row r="31">
      <c r="A31" s="24"/>
      <c r="B31" s="24"/>
      <c r="C31" s="24"/>
      <c r="D31" s="24"/>
      <c r="E31" s="24"/>
      <c r="F31" s="24"/>
    </row>
    <row r="32">
      <c r="A32" s="24"/>
      <c r="B32" s="24"/>
      <c r="C32" s="24"/>
      <c r="D32" s="24"/>
      <c r="E32" s="24"/>
      <c r="F32" s="24"/>
    </row>
    <row r="33">
      <c r="A33" s="24"/>
      <c r="B33" s="24"/>
      <c r="C33" s="24"/>
      <c r="D33" s="24"/>
      <c r="E33" s="24"/>
      <c r="F33" s="24"/>
    </row>
    <row r="34">
      <c r="A34" s="24"/>
      <c r="B34" s="24"/>
      <c r="C34" s="24"/>
      <c r="D34" s="24"/>
      <c r="E34" s="24"/>
      <c r="F34" s="24"/>
    </row>
    <row r="35">
      <c r="A35" s="24"/>
      <c r="B35" s="24"/>
      <c r="C35" s="24"/>
      <c r="D35" s="24"/>
      <c r="E35" s="24"/>
      <c r="F35" s="24"/>
    </row>
    <row r="36">
      <c r="A36" s="24"/>
      <c r="B36" s="24"/>
      <c r="C36" s="24"/>
      <c r="D36" s="24"/>
      <c r="E36" s="24"/>
      <c r="F36" s="24"/>
    </row>
    <row r="37">
      <c r="A37" s="24"/>
      <c r="B37" s="24"/>
      <c r="C37" s="24"/>
      <c r="D37" s="24"/>
      <c r="E37" s="24"/>
      <c r="F37" s="24"/>
    </row>
    <row r="38">
      <c r="A38" s="24"/>
      <c r="B38" s="24"/>
      <c r="C38" s="24"/>
      <c r="D38" s="24"/>
      <c r="E38" s="24"/>
      <c r="F38" s="24"/>
    </row>
    <row r="39">
      <c r="A39" s="24"/>
      <c r="B39" s="24"/>
      <c r="C39" s="24"/>
      <c r="D39" s="24"/>
      <c r="E39" s="24"/>
      <c r="F39" s="24"/>
    </row>
    <row r="40">
      <c r="A40" s="24"/>
      <c r="B40" s="24"/>
      <c r="C40" s="24"/>
      <c r="D40" s="24"/>
      <c r="E40" s="24"/>
      <c r="F40" s="24"/>
    </row>
    <row r="41">
      <c r="A41" s="24"/>
      <c r="B41" s="24"/>
      <c r="C41" s="24"/>
      <c r="D41" s="24"/>
      <c r="E41" s="24"/>
      <c r="F41" s="24"/>
    </row>
    <row r="42">
      <c r="A42" s="24"/>
      <c r="B42" s="24"/>
      <c r="C42" s="24"/>
      <c r="D42" s="24"/>
      <c r="E42" s="24"/>
      <c r="F42" s="24"/>
    </row>
    <row r="43">
      <c r="A43" s="24"/>
      <c r="B43" s="24"/>
      <c r="C43" s="24"/>
      <c r="D43" s="24"/>
      <c r="E43" s="24"/>
      <c r="F43" s="24"/>
    </row>
    <row r="44">
      <c r="A44" s="24"/>
      <c r="B44" s="24"/>
      <c r="C44" s="24"/>
      <c r="D44" s="24"/>
      <c r="E44" s="24"/>
      <c r="F44" s="24"/>
    </row>
    <row r="45">
      <c r="A45" s="24"/>
      <c r="B45" s="24"/>
      <c r="C45" s="24"/>
      <c r="D45" s="24"/>
      <c r="E45" s="24"/>
      <c r="F45" s="24"/>
    </row>
    <row r="46">
      <c r="A46" s="24"/>
      <c r="B46" s="24"/>
      <c r="C46" s="24"/>
      <c r="D46" s="24"/>
      <c r="E46" s="24"/>
      <c r="F46" s="24"/>
    </row>
    <row r="47">
      <c r="A47" s="24"/>
      <c r="B47" s="24"/>
      <c r="C47" s="24"/>
      <c r="D47" s="24"/>
      <c r="E47" s="24"/>
      <c r="F47" s="24"/>
    </row>
    <row r="48">
      <c r="A48" s="24"/>
      <c r="B48" s="24"/>
      <c r="C48" s="24"/>
      <c r="D48" s="24"/>
      <c r="E48" s="24"/>
      <c r="F48" s="24"/>
    </row>
    <row r="49">
      <c r="A49" s="24"/>
      <c r="B49" s="24"/>
      <c r="C49" s="24"/>
      <c r="D49" s="24"/>
      <c r="E49" s="24"/>
      <c r="F49" s="24"/>
    </row>
    <row r="50">
      <c r="A50" s="24"/>
      <c r="B50" s="24"/>
      <c r="C50" s="24"/>
      <c r="D50" s="24"/>
      <c r="E50" s="24"/>
      <c r="F50" s="24"/>
    </row>
    <row r="51">
      <c r="A51" s="24"/>
      <c r="B51" s="24"/>
      <c r="C51" s="24"/>
      <c r="D51" s="24"/>
      <c r="E51" s="24"/>
      <c r="F51" s="24"/>
    </row>
    <row r="52">
      <c r="A52" s="24"/>
      <c r="B52" s="24"/>
      <c r="C52" s="24"/>
      <c r="D52" s="24"/>
      <c r="E52" s="24"/>
      <c r="F52" s="24"/>
    </row>
    <row r="53">
      <c r="A53" s="24"/>
      <c r="B53" s="24"/>
      <c r="C53" s="24"/>
      <c r="D53" s="24"/>
      <c r="E53" s="24"/>
      <c r="F53" s="24"/>
    </row>
    <row r="54">
      <c r="A54" s="24"/>
      <c r="B54" s="24"/>
      <c r="C54" s="24"/>
      <c r="D54" s="24"/>
      <c r="E54" s="24"/>
      <c r="F54" s="24"/>
    </row>
    <row r="55">
      <c r="A55" s="24"/>
      <c r="B55" s="24"/>
      <c r="C55" s="24"/>
      <c r="D55" s="24"/>
      <c r="E55" s="24"/>
      <c r="F55" s="24"/>
    </row>
    <row r="56">
      <c r="A56" s="24"/>
      <c r="B56" s="24"/>
      <c r="C56" s="24"/>
      <c r="D56" s="24"/>
      <c r="E56" s="24"/>
      <c r="F56" s="24"/>
    </row>
    <row r="57">
      <c r="A57" s="24"/>
      <c r="B57" s="24"/>
      <c r="C57" s="24"/>
      <c r="D57" s="24"/>
      <c r="E57" s="24"/>
      <c r="F57" s="24"/>
    </row>
    <row r="58">
      <c r="A58" s="24"/>
      <c r="B58" s="24"/>
      <c r="C58" s="24"/>
      <c r="D58" s="24"/>
      <c r="E58" s="24"/>
      <c r="F58" s="24"/>
    </row>
    <row r="59">
      <c r="A59" s="24"/>
      <c r="B59" s="24"/>
      <c r="C59" s="24"/>
      <c r="D59" s="24"/>
      <c r="E59" s="24"/>
      <c r="F59" s="24"/>
    </row>
    <row r="60">
      <c r="A60" s="24"/>
      <c r="B60" s="24"/>
      <c r="C60" s="24"/>
      <c r="D60" s="24"/>
      <c r="E60" s="24"/>
      <c r="F60" s="24"/>
    </row>
    <row r="61">
      <c r="A61" s="24"/>
      <c r="B61" s="24"/>
      <c r="C61" s="24"/>
      <c r="D61" s="24"/>
      <c r="E61" s="24"/>
      <c r="F61" s="24"/>
    </row>
    <row r="62">
      <c r="A62" s="24"/>
      <c r="B62" s="24"/>
      <c r="C62" s="24"/>
      <c r="D62" s="24"/>
      <c r="E62" s="24"/>
      <c r="F62" s="24"/>
    </row>
    <row r="63">
      <c r="A63" s="24"/>
      <c r="B63" s="24"/>
      <c r="C63" s="24"/>
      <c r="D63" s="24"/>
      <c r="E63" s="24"/>
      <c r="F63" s="24"/>
    </row>
    <row r="64">
      <c r="A64" s="24"/>
      <c r="B64" s="24"/>
      <c r="C64" s="24"/>
      <c r="D64" s="24"/>
      <c r="E64" s="24"/>
      <c r="F64" s="24"/>
    </row>
    <row r="65">
      <c r="A65" s="24"/>
      <c r="B65" s="24"/>
      <c r="C65" s="24"/>
      <c r="D65" s="24"/>
      <c r="E65" s="24"/>
      <c r="F65" s="24"/>
    </row>
    <row r="66">
      <c r="A66" s="24"/>
      <c r="B66" s="24"/>
      <c r="C66" s="24"/>
      <c r="D66" s="24"/>
      <c r="E66" s="24"/>
      <c r="F66" s="24"/>
    </row>
    <row r="67">
      <c r="A67" s="24"/>
      <c r="B67" s="24"/>
      <c r="C67" s="24"/>
      <c r="D67" s="24"/>
      <c r="E67" s="24"/>
      <c r="F67" s="24"/>
    </row>
    <row r="68">
      <c r="A68" s="24"/>
      <c r="B68" s="24"/>
      <c r="C68" s="24"/>
      <c r="D68" s="24"/>
      <c r="E68" s="24"/>
      <c r="F68" s="24"/>
    </row>
    <row r="69">
      <c r="A69" s="24"/>
      <c r="B69" s="24"/>
      <c r="C69" s="24"/>
      <c r="D69" s="24"/>
      <c r="E69" s="24"/>
      <c r="F69" s="24"/>
    </row>
    <row r="70">
      <c r="A70" s="24"/>
      <c r="B70" s="24"/>
      <c r="C70" s="24"/>
      <c r="D70" s="24"/>
      <c r="E70" s="24"/>
      <c r="F70" s="24"/>
    </row>
    <row r="71">
      <c r="A71" s="24"/>
      <c r="B71" s="24"/>
      <c r="C71" s="24"/>
      <c r="D71" s="24"/>
      <c r="E71" s="24"/>
      <c r="F71" s="24"/>
    </row>
    <row r="72">
      <c r="A72" s="24"/>
      <c r="B72" s="24"/>
      <c r="C72" s="24"/>
      <c r="D72" s="24"/>
      <c r="E72" s="24"/>
      <c r="F72" s="24"/>
    </row>
    <row r="73">
      <c r="A73" s="24"/>
      <c r="B73" s="24"/>
      <c r="C73" s="24"/>
      <c r="D73" s="24"/>
      <c r="E73" s="24"/>
      <c r="F73" s="24"/>
    </row>
    <row r="74">
      <c r="A74" s="24"/>
      <c r="B74" s="24"/>
      <c r="C74" s="24"/>
      <c r="D74" s="24"/>
      <c r="E74" s="24"/>
      <c r="F74" s="24"/>
    </row>
    <row r="75">
      <c r="A75" s="24"/>
      <c r="B75" s="24"/>
      <c r="C75" s="24"/>
      <c r="D75" s="24"/>
      <c r="E75" s="24"/>
      <c r="F75" s="24"/>
    </row>
    <row r="76">
      <c r="A76" s="24"/>
      <c r="B76" s="24"/>
      <c r="C76" s="24"/>
      <c r="D76" s="24"/>
      <c r="E76" s="24"/>
      <c r="F76" s="24"/>
    </row>
    <row r="77">
      <c r="A77" s="24"/>
      <c r="B77" s="24"/>
      <c r="C77" s="24"/>
      <c r="D77" s="24"/>
      <c r="E77" s="24"/>
      <c r="F77" s="24"/>
    </row>
    <row r="78">
      <c r="A78" s="24"/>
      <c r="B78" s="24"/>
      <c r="C78" s="24"/>
      <c r="D78" s="24"/>
      <c r="E78" s="24"/>
      <c r="F78" s="24"/>
    </row>
    <row r="79">
      <c r="A79" s="24"/>
      <c r="B79" s="24"/>
      <c r="C79" s="24"/>
      <c r="D79" s="24"/>
      <c r="E79" s="24"/>
      <c r="F79" s="24"/>
    </row>
    <row r="80">
      <c r="A80" s="24"/>
      <c r="B80" s="24"/>
      <c r="C80" s="24"/>
      <c r="D80" s="24"/>
      <c r="E80" s="24"/>
      <c r="F80" s="24"/>
    </row>
    <row r="81">
      <c r="A81" s="24"/>
      <c r="B81" s="24"/>
      <c r="C81" s="24"/>
      <c r="D81" s="24"/>
      <c r="E81" s="24"/>
      <c r="F81" s="24"/>
    </row>
    <row r="82">
      <c r="A82" s="24"/>
      <c r="B82" s="24"/>
      <c r="C82" s="24"/>
      <c r="D82" s="24"/>
      <c r="E82" s="24"/>
      <c r="F82" s="24"/>
    </row>
    <row r="83">
      <c r="A83" s="24"/>
      <c r="B83" s="24"/>
      <c r="C83" s="24"/>
      <c r="D83" s="24"/>
      <c r="E83" s="24"/>
      <c r="F83" s="24"/>
    </row>
    <row r="84">
      <c r="A84" s="24"/>
      <c r="B84" s="24"/>
      <c r="C84" s="24"/>
      <c r="D84" s="24"/>
      <c r="E84" s="24"/>
      <c r="F84" s="24"/>
    </row>
    <row r="85">
      <c r="A85" s="24"/>
      <c r="B85" s="24"/>
      <c r="C85" s="24"/>
      <c r="D85" s="24"/>
      <c r="E85" s="24"/>
      <c r="F85" s="24"/>
    </row>
    <row r="86">
      <c r="A86" s="24"/>
      <c r="B86" s="24"/>
      <c r="C86" s="24"/>
      <c r="D86" s="24"/>
      <c r="E86" s="24"/>
      <c r="F86" s="24"/>
    </row>
    <row r="87">
      <c r="A87" s="24"/>
      <c r="B87" s="24"/>
      <c r="C87" s="24"/>
      <c r="D87" s="24"/>
      <c r="E87" s="24"/>
      <c r="F87" s="24"/>
    </row>
    <row r="88">
      <c r="A88" s="24"/>
      <c r="B88" s="24"/>
      <c r="C88" s="24"/>
      <c r="D88" s="24"/>
      <c r="E88" s="24"/>
      <c r="F88" s="24"/>
    </row>
    <row r="89">
      <c r="A89" s="24"/>
      <c r="B89" s="24"/>
      <c r="C89" s="24"/>
      <c r="D89" s="24"/>
      <c r="E89" s="24"/>
      <c r="F89" s="24"/>
    </row>
    <row r="90">
      <c r="A90" s="24"/>
      <c r="B90" s="24"/>
      <c r="C90" s="24"/>
      <c r="D90" s="24"/>
      <c r="E90" s="24"/>
      <c r="F90" s="24"/>
    </row>
    <row r="91">
      <c r="A91" s="24"/>
      <c r="B91" s="24"/>
      <c r="C91" s="24"/>
      <c r="D91" s="24"/>
      <c r="E91" s="24"/>
      <c r="F91" s="24"/>
    </row>
    <row r="92">
      <c r="A92" s="24"/>
      <c r="B92" s="24"/>
      <c r="C92" s="24"/>
      <c r="D92" s="24"/>
      <c r="E92" s="24"/>
      <c r="F92" s="24"/>
    </row>
    <row r="93">
      <c r="A93" s="24"/>
      <c r="B93" s="24"/>
      <c r="C93" s="24"/>
      <c r="D93" s="24"/>
      <c r="E93" s="24"/>
      <c r="F93" s="24"/>
    </row>
    <row r="94">
      <c r="A94" s="24"/>
      <c r="B94" s="24"/>
      <c r="C94" s="24"/>
      <c r="D94" s="24"/>
      <c r="E94" s="24"/>
      <c r="F94" s="24"/>
    </row>
    <row r="95">
      <c r="A95" s="24"/>
      <c r="B95" s="24"/>
      <c r="C95" s="24"/>
      <c r="D95" s="24"/>
      <c r="E95" s="24"/>
      <c r="F95" s="24"/>
    </row>
    <row r="96">
      <c r="A96" s="24"/>
      <c r="B96" s="24"/>
      <c r="C96" s="24"/>
      <c r="D96" s="24"/>
      <c r="E96" s="24"/>
      <c r="F96" s="24"/>
    </row>
    <row r="97">
      <c r="A97" s="24"/>
      <c r="B97" s="24"/>
      <c r="C97" s="24"/>
      <c r="D97" s="24"/>
      <c r="E97" s="24"/>
      <c r="F97" s="24"/>
    </row>
    <row r="98">
      <c r="A98" s="24"/>
      <c r="B98" s="24"/>
      <c r="C98" s="24"/>
      <c r="D98" s="24"/>
      <c r="E98" s="24"/>
      <c r="F98" s="24"/>
    </row>
    <row r="99">
      <c r="A99" s="24"/>
      <c r="B99" s="24"/>
      <c r="C99" s="24"/>
      <c r="D99" s="24"/>
      <c r="E99" s="24"/>
      <c r="F99" s="24"/>
    </row>
    <row r="100">
      <c r="A100" s="24"/>
      <c r="B100" s="24"/>
      <c r="C100" s="24"/>
      <c r="D100" s="24"/>
      <c r="E100" s="24"/>
      <c r="F100" s="24"/>
    </row>
    <row r="101">
      <c r="A101" s="24"/>
      <c r="B101" s="24"/>
      <c r="C101" s="24"/>
      <c r="D101" s="24"/>
      <c r="E101" s="24"/>
      <c r="F101" s="24"/>
    </row>
    <row r="102">
      <c r="A102" s="24"/>
      <c r="B102" s="24"/>
      <c r="C102" s="24"/>
      <c r="D102" s="24"/>
      <c r="E102" s="24"/>
      <c r="F102" s="24"/>
    </row>
    <row r="103">
      <c r="A103" s="24"/>
      <c r="B103" s="24"/>
      <c r="C103" s="24"/>
      <c r="D103" s="24"/>
      <c r="E103" s="24"/>
      <c r="F103" s="24"/>
    </row>
    <row r="104">
      <c r="A104" s="24"/>
      <c r="B104" s="24"/>
      <c r="C104" s="24"/>
      <c r="D104" s="24"/>
      <c r="E104" s="24"/>
      <c r="F104" s="24"/>
    </row>
    <row r="105">
      <c r="A105" s="24"/>
      <c r="B105" s="24"/>
      <c r="C105" s="24"/>
      <c r="D105" s="24"/>
      <c r="E105" s="24"/>
      <c r="F105" s="24"/>
    </row>
    <row r="106">
      <c r="A106" s="24"/>
      <c r="B106" s="24"/>
      <c r="C106" s="24"/>
      <c r="D106" s="24"/>
      <c r="E106" s="24"/>
      <c r="F106" s="24"/>
    </row>
    <row r="107">
      <c r="A107" s="24"/>
      <c r="B107" s="24"/>
      <c r="C107" s="24"/>
      <c r="D107" s="24"/>
      <c r="E107" s="24"/>
      <c r="F107" s="24"/>
    </row>
    <row r="108">
      <c r="A108" s="24"/>
      <c r="B108" s="24"/>
      <c r="C108" s="24"/>
      <c r="D108" s="24"/>
      <c r="E108" s="24"/>
      <c r="F108" s="24"/>
    </row>
    <row r="109">
      <c r="A109" s="24"/>
      <c r="B109" s="24"/>
      <c r="C109" s="24"/>
      <c r="D109" s="24"/>
      <c r="E109" s="24"/>
      <c r="F109" s="24"/>
    </row>
  </sheetData>
  <mergeCells count="1">
    <mergeCell ref="A1:F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1.88"/>
  </cols>
  <sheetData>
    <row r="1">
      <c r="A1" s="22" t="s">
        <v>11</v>
      </c>
      <c r="B1" s="22" t="s">
        <v>12</v>
      </c>
    </row>
    <row r="2">
      <c r="A2" s="23" t="s">
        <v>13</v>
      </c>
      <c r="B2" s="23" t="s">
        <v>14</v>
      </c>
    </row>
    <row r="3">
      <c r="A3" s="23" t="s">
        <v>15</v>
      </c>
      <c r="B3" s="23" t="s">
        <v>16</v>
      </c>
    </row>
    <row r="4">
      <c r="A4" s="23" t="s">
        <v>17</v>
      </c>
      <c r="B4" s="23" t="s">
        <v>18</v>
      </c>
    </row>
    <row r="5">
      <c r="A5" s="23" t="s">
        <v>3</v>
      </c>
      <c r="B5" s="23" t="s">
        <v>19</v>
      </c>
    </row>
    <row r="6">
      <c r="A6" s="23" t="s">
        <v>20</v>
      </c>
      <c r="B6" s="23" t="s">
        <v>21</v>
      </c>
    </row>
    <row r="7">
      <c r="A7" s="23" t="s">
        <v>22</v>
      </c>
      <c r="B7" s="23" t="s">
        <v>23</v>
      </c>
    </row>
    <row r="8">
      <c r="A8" s="23" t="s">
        <v>24</v>
      </c>
      <c r="B8" s="23" t="s">
        <v>25</v>
      </c>
    </row>
    <row r="9">
      <c r="A9" s="23" t="s">
        <v>26</v>
      </c>
      <c r="B9" s="23" t="s">
        <v>27</v>
      </c>
    </row>
    <row r="10">
      <c r="A10" s="23" t="s">
        <v>28</v>
      </c>
      <c r="B10" s="23" t="s">
        <v>29</v>
      </c>
    </row>
    <row r="11">
      <c r="A11" s="23" t="s">
        <v>30</v>
      </c>
      <c r="B11" s="23" t="s">
        <v>31</v>
      </c>
    </row>
    <row r="12">
      <c r="A12" s="23" t="s">
        <v>32</v>
      </c>
      <c r="B12" s="23" t="s">
        <v>33</v>
      </c>
    </row>
    <row r="13">
      <c r="A13" s="23" t="s">
        <v>34</v>
      </c>
      <c r="B13" s="23" t="s">
        <v>35</v>
      </c>
    </row>
    <row r="14">
      <c r="A14" s="23" t="s">
        <v>36</v>
      </c>
      <c r="B14" s="23" t="s">
        <v>37</v>
      </c>
    </row>
    <row r="15">
      <c r="A15" s="24"/>
      <c r="B15" s="24"/>
    </row>
    <row r="16">
      <c r="A16" s="24"/>
      <c r="B16" s="24"/>
    </row>
    <row r="17">
      <c r="A17" s="24"/>
      <c r="B17" s="24"/>
    </row>
    <row r="18">
      <c r="A18" s="24"/>
      <c r="B18" s="24"/>
    </row>
    <row r="19">
      <c r="A19" s="24"/>
      <c r="B19" s="24"/>
    </row>
    <row r="20">
      <c r="A20" s="24"/>
      <c r="B20" s="24"/>
    </row>
    <row r="21">
      <c r="A21" s="24"/>
      <c r="B21" s="24"/>
    </row>
    <row r="22">
      <c r="A22" s="24"/>
      <c r="B22" s="24"/>
    </row>
    <row r="23">
      <c r="A23" s="24"/>
      <c r="B23" s="24"/>
    </row>
    <row r="24">
      <c r="A24" s="24"/>
      <c r="B24" s="24"/>
    </row>
    <row r="25">
      <c r="A25" s="24"/>
      <c r="B25" s="24"/>
    </row>
    <row r="26">
      <c r="A26" s="24"/>
      <c r="B26" s="24"/>
    </row>
    <row r="27">
      <c r="A27" s="24"/>
      <c r="B27" s="24"/>
    </row>
    <row r="28">
      <c r="A28" s="24"/>
      <c r="B28" s="24"/>
    </row>
    <row r="29">
      <c r="A29" s="24"/>
      <c r="B29" s="24"/>
    </row>
    <row r="30">
      <c r="A30" s="24"/>
      <c r="B30" s="24"/>
    </row>
    <row r="31">
      <c r="A31" s="24"/>
      <c r="B31" s="24"/>
    </row>
    <row r="32">
      <c r="A32" s="24"/>
      <c r="B32" s="24"/>
    </row>
    <row r="33">
      <c r="A33" s="24"/>
      <c r="B33" s="24"/>
    </row>
    <row r="34">
      <c r="A34" s="24"/>
      <c r="B34" s="24"/>
    </row>
    <row r="35">
      <c r="A35" s="24"/>
      <c r="B35" s="24"/>
    </row>
    <row r="36">
      <c r="A36" s="24"/>
      <c r="B36" s="24"/>
    </row>
    <row r="37">
      <c r="A37" s="24"/>
      <c r="B37" s="2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6.5"/>
    <col customWidth="1" min="2" max="2" width="37.5"/>
    <col customWidth="1" min="4" max="5" width="43.88"/>
  </cols>
  <sheetData>
    <row r="1">
      <c r="A1" s="25" t="s">
        <v>38</v>
      </c>
      <c r="B1" s="26" t="s">
        <v>39</v>
      </c>
      <c r="C1" s="26" t="s">
        <v>40</v>
      </c>
      <c r="D1" s="26" t="s">
        <v>41</v>
      </c>
      <c r="E1" s="26" t="s">
        <v>42</v>
      </c>
    </row>
    <row r="2">
      <c r="A2" s="27">
        <v>1.0</v>
      </c>
      <c r="B2" s="28" t="s">
        <v>43</v>
      </c>
      <c r="C2" s="29">
        <v>1851899.0</v>
      </c>
      <c r="D2" s="28" t="s">
        <v>26</v>
      </c>
      <c r="E2" s="28" t="s">
        <v>44</v>
      </c>
    </row>
    <row r="3">
      <c r="A3" s="29">
        <v>2.0</v>
      </c>
      <c r="B3" s="28" t="s">
        <v>45</v>
      </c>
      <c r="C3" s="29">
        <v>2150671.0</v>
      </c>
      <c r="D3" s="28" t="s">
        <v>46</v>
      </c>
      <c r="E3" s="28" t="s">
        <v>47</v>
      </c>
    </row>
    <row r="4">
      <c r="A4" s="29">
        <v>3.0</v>
      </c>
      <c r="B4" s="28" t="s">
        <v>48</v>
      </c>
      <c r="C4" s="29">
        <v>1536114.0</v>
      </c>
      <c r="D4" s="28" t="s">
        <v>49</v>
      </c>
      <c r="E4" s="28" t="s">
        <v>47</v>
      </c>
    </row>
    <row r="5">
      <c r="A5" s="29">
        <v>4.0</v>
      </c>
      <c r="B5" s="28" t="s">
        <v>50</v>
      </c>
      <c r="C5" s="29">
        <v>1979372.0</v>
      </c>
      <c r="D5" s="28" t="s">
        <v>49</v>
      </c>
      <c r="E5" s="28" t="s">
        <v>51</v>
      </c>
    </row>
    <row r="6">
      <c r="A6" s="29">
        <v>5.0</v>
      </c>
      <c r="B6" s="28" t="s">
        <v>52</v>
      </c>
      <c r="C6" s="29">
        <v>2038924.0</v>
      </c>
      <c r="D6" s="28" t="s">
        <v>49</v>
      </c>
      <c r="E6" s="28" t="s">
        <v>51</v>
      </c>
    </row>
    <row r="7">
      <c r="A7" s="30">
        <v>6.0</v>
      </c>
      <c r="B7" s="31" t="s">
        <v>53</v>
      </c>
      <c r="C7" s="31">
        <v>3117445.0</v>
      </c>
      <c r="D7" s="31" t="s">
        <v>49</v>
      </c>
      <c r="E7" s="32" t="s">
        <v>51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>
      <c r="A8" s="34">
        <v>7.0</v>
      </c>
      <c r="B8" s="28" t="s">
        <v>54</v>
      </c>
      <c r="C8" s="29">
        <v>1330972.0</v>
      </c>
      <c r="D8" s="28" t="s">
        <v>55</v>
      </c>
      <c r="E8" s="28" t="s">
        <v>47</v>
      </c>
    </row>
    <row r="9">
      <c r="A9" s="34">
        <v>8.0</v>
      </c>
      <c r="B9" s="28" t="s">
        <v>56</v>
      </c>
      <c r="C9" s="29">
        <v>1039289.0</v>
      </c>
      <c r="D9" s="28" t="s">
        <v>55</v>
      </c>
      <c r="E9" s="28" t="s">
        <v>47</v>
      </c>
    </row>
    <row r="10">
      <c r="E10" s="34"/>
    </row>
  </sheetData>
  <autoFilter ref="$A$1:$AA$9">
    <sortState ref="A1:AA9">
      <sortCondition ref="A1:A9"/>
      <sortCondition descending="1" ref="E1:E9"/>
      <sortCondition descending="1" ref="B1:B9"/>
    </sortState>
  </autoFilter>
  <dataValidations>
    <dataValidation type="list" allowBlank="1" sqref="E2:E9">
      <formula1>"Gestor responsável pelo gerenciamento de riscos,Equipe Técnica Designada,Equipe Responsável pelo Plano de Tratamento e Contingência,Servidores"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3.13"/>
    <col customWidth="1" min="2" max="2" width="23.25"/>
    <col customWidth="1" min="3" max="3" width="14.13"/>
    <col customWidth="1" min="4" max="4" width="20.88"/>
    <col customWidth="1" min="5" max="5" width="17.0"/>
    <col customWidth="1" min="6" max="6" width="28.13"/>
    <col customWidth="1" min="7" max="7" width="23.75"/>
  </cols>
  <sheetData>
    <row r="1">
      <c r="A1" s="35" t="s">
        <v>38</v>
      </c>
      <c r="B1" s="35" t="s">
        <v>57</v>
      </c>
      <c r="C1" s="35" t="s">
        <v>58</v>
      </c>
      <c r="D1" s="35" t="s">
        <v>59</v>
      </c>
      <c r="E1" s="36" t="s">
        <v>60</v>
      </c>
      <c r="F1" s="35" t="s">
        <v>61</v>
      </c>
      <c r="G1" s="35" t="s">
        <v>62</v>
      </c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>
      <c r="A2" s="38">
        <v>1.0</v>
      </c>
      <c r="B2" s="38" t="s">
        <v>63</v>
      </c>
      <c r="C2" s="39" t="s">
        <v>64</v>
      </c>
      <c r="D2" s="39" t="s">
        <v>65</v>
      </c>
      <c r="E2" s="40" t="s">
        <v>66</v>
      </c>
      <c r="F2" s="38" t="s">
        <v>67</v>
      </c>
      <c r="G2" s="38" t="s">
        <v>68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>
      <c r="A3" s="41">
        <v>2.0</v>
      </c>
      <c r="B3" s="42" t="s">
        <v>69</v>
      </c>
      <c r="C3" s="39" t="s">
        <v>64</v>
      </c>
      <c r="D3" s="43" t="s">
        <v>70</v>
      </c>
      <c r="E3" s="40" t="s">
        <v>66</v>
      </c>
      <c r="F3" s="44" t="s">
        <v>71</v>
      </c>
      <c r="G3" s="44" t="s">
        <v>72</v>
      </c>
    </row>
    <row r="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</row>
    <row r="4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</row>
    <row r="69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</row>
    <row r="70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</row>
    <row r="73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</row>
    <row r="76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</row>
    <row r="77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</row>
    <row r="78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</row>
    <row r="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</row>
    <row r="80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</row>
    <row r="8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</row>
    <row r="8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</row>
    <row r="83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</row>
    <row r="86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</row>
    <row r="87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</row>
    <row r="88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</row>
    <row r="90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</row>
    <row r="96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</row>
    <row r="97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</row>
    <row r="98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</row>
    <row r="99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</row>
    <row r="100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</row>
    <row r="10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</row>
    <row r="10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</row>
    <row r="103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</row>
    <row r="104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</row>
    <row r="10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</row>
    <row r="106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</row>
    <row r="107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</row>
    <row r="108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</row>
    <row r="109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</row>
    <row r="110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</row>
    <row r="11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</row>
    <row r="11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</row>
    <row r="113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</row>
    <row r="114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</row>
    <row r="11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</row>
    <row r="116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</row>
    <row r="117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</row>
    <row r="118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</row>
    <row r="119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</row>
    <row r="120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</row>
    <row r="12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</row>
    <row r="12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</row>
    <row r="123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</row>
    <row r="124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</row>
    <row r="1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</row>
    <row r="126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</row>
    <row r="127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</row>
    <row r="128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</row>
    <row r="129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</row>
    <row r="130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</row>
    <row r="13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</row>
    <row r="13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</row>
    <row r="133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</row>
    <row r="134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</row>
    <row r="13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</row>
    <row r="136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</row>
    <row r="137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</row>
    <row r="138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</row>
    <row r="139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</row>
    <row r="140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</row>
    <row r="14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</row>
    <row r="14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</row>
    <row r="143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</row>
    <row r="144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</row>
    <row r="14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</row>
    <row r="146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</row>
    <row r="147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</row>
    <row r="148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</row>
    <row r="149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</row>
    <row r="150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</row>
    <row r="15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</row>
    <row r="15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</row>
    <row r="153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</row>
    <row r="154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</row>
    <row r="15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</row>
    <row r="156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</row>
    <row r="157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</row>
    <row r="158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</row>
    <row r="159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</row>
    <row r="160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</row>
    <row r="16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</row>
    <row r="16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</row>
    <row r="163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</row>
    <row r="164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</row>
    <row r="16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</row>
    <row r="166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</row>
    <row r="167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</row>
    <row r="168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</row>
    <row r="169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</row>
    <row r="170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</row>
    <row r="17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</row>
    <row r="17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</row>
    <row r="173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</row>
    <row r="174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</row>
    <row r="17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</row>
    <row r="176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</row>
    <row r="177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</row>
    <row r="178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</row>
    <row r="179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</row>
    <row r="180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</row>
    <row r="18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</row>
    <row r="182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</row>
    <row r="183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</row>
    <row r="184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</row>
    <row r="18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</row>
    <row r="186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</row>
    <row r="187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</row>
    <row r="188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</row>
    <row r="189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</row>
    <row r="190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</row>
    <row r="19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</row>
    <row r="19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</row>
    <row r="193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</row>
    <row r="194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</row>
    <row r="19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</row>
    <row r="196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</row>
    <row r="197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</row>
    <row r="198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</row>
    <row r="199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</row>
    <row r="200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</row>
    <row r="20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</row>
    <row r="20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</row>
    <row r="203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</row>
    <row r="204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</row>
    <row r="20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</row>
    <row r="206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</row>
    <row r="207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</row>
    <row r="208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</row>
    <row r="209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</row>
    <row r="210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</row>
    <row r="21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</row>
    <row r="21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</row>
    <row r="213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</row>
    <row r="214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</row>
    <row r="21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</row>
    <row r="216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</row>
    <row r="217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</row>
    <row r="218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</row>
    <row r="219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</row>
    <row r="220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</row>
    <row r="22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</row>
    <row r="22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</row>
    <row r="223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</row>
    <row r="224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</row>
    <row r="2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</row>
    <row r="226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</row>
    <row r="227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</row>
    <row r="228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</row>
    <row r="229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</row>
    <row r="230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</row>
    <row r="23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</row>
    <row r="23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</row>
    <row r="233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</row>
    <row r="234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</row>
    <row r="23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</row>
    <row r="236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</row>
    <row r="237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</row>
    <row r="238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</row>
    <row r="239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</row>
    <row r="240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</row>
    <row r="24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</row>
    <row r="24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</row>
    <row r="243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</row>
    <row r="244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</row>
    <row r="24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</row>
    <row r="246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</row>
    <row r="247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</row>
    <row r="248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</row>
    <row r="249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</row>
    <row r="250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</row>
    <row r="25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</row>
    <row r="25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</row>
    <row r="253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</row>
    <row r="254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</row>
    <row r="25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</row>
    <row r="256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</row>
    <row r="257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</row>
    <row r="258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</row>
    <row r="259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</row>
    <row r="260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</row>
    <row r="26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</row>
    <row r="26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</row>
    <row r="263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</row>
    <row r="264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</row>
    <row r="26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</row>
    <row r="266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</row>
    <row r="267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</row>
    <row r="268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</row>
    <row r="269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</row>
    <row r="270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</row>
    <row r="27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</row>
    <row r="27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</row>
    <row r="273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</row>
    <row r="274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</row>
    <row r="27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</row>
    <row r="276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</row>
    <row r="277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</row>
    <row r="278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</row>
    <row r="279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</row>
    <row r="280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</row>
    <row r="28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</row>
    <row r="28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</row>
    <row r="283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</row>
    <row r="284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</row>
    <row r="28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</row>
    <row r="286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</row>
    <row r="287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</row>
    <row r="288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</row>
    <row r="289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</row>
    <row r="290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</row>
    <row r="29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</row>
    <row r="29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</row>
    <row r="293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</row>
    <row r="294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</row>
    <row r="29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</row>
    <row r="296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</row>
    <row r="297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</row>
    <row r="298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</row>
    <row r="299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</row>
    <row r="300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</row>
    <row r="30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</row>
    <row r="30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</row>
    <row r="303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</row>
    <row r="304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</row>
    <row r="30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</row>
    <row r="306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</row>
    <row r="307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</row>
    <row r="308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</row>
    <row r="309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</row>
    <row r="310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</row>
    <row r="31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</row>
    <row r="31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</row>
    <row r="313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</row>
    <row r="314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</row>
    <row r="31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</row>
    <row r="316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</row>
    <row r="317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</row>
    <row r="318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</row>
    <row r="319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</row>
    <row r="320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</row>
    <row r="32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</row>
    <row r="32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</row>
    <row r="323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</row>
    <row r="324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</row>
    <row r="3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</row>
    <row r="326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</row>
    <row r="327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</row>
    <row r="328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</row>
    <row r="329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</row>
    <row r="330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</row>
    <row r="33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</row>
    <row r="33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</row>
    <row r="333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</row>
    <row r="334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</row>
    <row r="33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</row>
    <row r="336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</row>
    <row r="337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</row>
    <row r="338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</row>
    <row r="339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</row>
    <row r="340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</row>
    <row r="34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</row>
    <row r="34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</row>
    <row r="343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</row>
    <row r="344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</row>
    <row r="34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</row>
    <row r="346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</row>
    <row r="347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</row>
    <row r="348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</row>
    <row r="349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</row>
    <row r="350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</row>
    <row r="35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</row>
    <row r="35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</row>
    <row r="353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</row>
    <row r="354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</row>
    <row r="35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</row>
    <row r="356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</row>
    <row r="357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</row>
    <row r="358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</row>
    <row r="359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</row>
    <row r="360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</row>
    <row r="36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</row>
    <row r="36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</row>
    <row r="363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</row>
    <row r="364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</row>
    <row r="36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</row>
    <row r="366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</row>
    <row r="367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</row>
    <row r="368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</row>
    <row r="369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</row>
    <row r="370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</row>
    <row r="37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</row>
    <row r="37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</row>
    <row r="373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</row>
    <row r="374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</row>
    <row r="37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</row>
    <row r="376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</row>
    <row r="377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</row>
    <row r="378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</row>
    <row r="379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</row>
    <row r="380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</row>
    <row r="38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</row>
    <row r="38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</row>
    <row r="383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</row>
    <row r="384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</row>
    <row r="38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</row>
    <row r="386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</row>
    <row r="387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</row>
    <row r="388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</row>
    <row r="389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</row>
    <row r="390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</row>
    <row r="39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</row>
    <row r="39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</row>
    <row r="393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</row>
    <row r="394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</row>
    <row r="39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</row>
    <row r="396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</row>
    <row r="397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</row>
    <row r="398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</row>
    <row r="399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</row>
    <row r="400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</row>
    <row r="40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</row>
    <row r="40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</row>
    <row r="403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</row>
    <row r="404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</row>
    <row r="40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</row>
    <row r="406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</row>
    <row r="407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</row>
    <row r="408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</row>
    <row r="409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</row>
    <row r="410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</row>
    <row r="41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</row>
    <row r="41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</row>
    <row r="413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</row>
    <row r="414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</row>
    <row r="41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</row>
    <row r="416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</row>
    <row r="417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</row>
    <row r="418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</row>
    <row r="419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</row>
    <row r="420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</row>
    <row r="42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</row>
    <row r="42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</row>
    <row r="423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</row>
    <row r="424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</row>
    <row r="4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</row>
    <row r="426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</row>
    <row r="427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</row>
    <row r="428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</row>
    <row r="429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</row>
    <row r="430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</row>
    <row r="43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</row>
    <row r="432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</row>
    <row r="433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</row>
    <row r="434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</row>
    <row r="43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</row>
    <row r="436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</row>
    <row r="437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</row>
    <row r="438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</row>
    <row r="439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</row>
    <row r="440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</row>
    <row r="44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</row>
    <row r="44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</row>
    <row r="443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</row>
    <row r="444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</row>
    <row r="44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</row>
    <row r="446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</row>
    <row r="447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</row>
    <row r="448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</row>
    <row r="449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</row>
    <row r="450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</row>
    <row r="45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</row>
    <row r="452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</row>
    <row r="453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</row>
    <row r="454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</row>
    <row r="45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</row>
    <row r="456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</row>
    <row r="457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</row>
    <row r="458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</row>
    <row r="459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</row>
    <row r="460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</row>
    <row r="46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</row>
    <row r="462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</row>
    <row r="463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</row>
    <row r="464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</row>
    <row r="46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</row>
    <row r="466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</row>
    <row r="467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</row>
    <row r="468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</row>
    <row r="469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</row>
    <row r="470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</row>
    <row r="47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</row>
    <row r="472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</row>
    <row r="473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</row>
    <row r="474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</row>
    <row r="47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</row>
    <row r="476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</row>
    <row r="477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</row>
    <row r="478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</row>
    <row r="479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</row>
    <row r="480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</row>
    <row r="48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</row>
    <row r="482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</row>
    <row r="483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</row>
    <row r="484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</row>
    <row r="48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</row>
    <row r="486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</row>
    <row r="487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</row>
    <row r="488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</row>
    <row r="489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</row>
    <row r="490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</row>
    <row r="49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</row>
    <row r="492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</row>
    <row r="493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</row>
    <row r="494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</row>
    <row r="49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</row>
    <row r="496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</row>
    <row r="497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</row>
    <row r="498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</row>
    <row r="499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</row>
    <row r="500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</row>
    <row r="50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</row>
    <row r="502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</row>
    <row r="503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</row>
    <row r="504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</row>
    <row r="50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</row>
    <row r="506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</row>
    <row r="507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</row>
    <row r="508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</row>
    <row r="509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</row>
    <row r="510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</row>
    <row r="51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</row>
    <row r="512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</row>
    <row r="513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</row>
    <row r="514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</row>
    <row r="51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</row>
    <row r="516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</row>
    <row r="517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</row>
    <row r="518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</row>
    <row r="519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</row>
    <row r="520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</row>
    <row r="52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</row>
    <row r="522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</row>
    <row r="523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</row>
    <row r="524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</row>
    <row r="5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</row>
    <row r="526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</row>
    <row r="527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</row>
    <row r="528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</row>
    <row r="529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</row>
    <row r="530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</row>
    <row r="53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</row>
    <row r="532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</row>
    <row r="533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</row>
    <row r="534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</row>
    <row r="53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</row>
    <row r="536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</row>
    <row r="537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</row>
    <row r="538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</row>
    <row r="539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</row>
    <row r="540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</row>
    <row r="54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</row>
    <row r="542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</row>
    <row r="543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</row>
    <row r="544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</row>
    <row r="54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</row>
    <row r="546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</row>
    <row r="547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</row>
    <row r="548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</row>
    <row r="549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</row>
    <row r="550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</row>
    <row r="55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</row>
    <row r="552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</row>
    <row r="553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</row>
    <row r="554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</row>
    <row r="55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</row>
    <row r="556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</row>
    <row r="557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</row>
    <row r="558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</row>
    <row r="559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</row>
    <row r="560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</row>
    <row r="56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</row>
    <row r="562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</row>
    <row r="563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</row>
    <row r="564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</row>
    <row r="56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</row>
    <row r="566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</row>
    <row r="567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</row>
    <row r="568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</row>
    <row r="569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</row>
    <row r="570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</row>
    <row r="57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</row>
    <row r="572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</row>
    <row r="573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</row>
    <row r="574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</row>
    <row r="57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</row>
    <row r="576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</row>
    <row r="577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</row>
    <row r="578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</row>
    <row r="579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</row>
    <row r="580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</row>
    <row r="58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</row>
    <row r="582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</row>
    <row r="583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</row>
    <row r="584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</row>
    <row r="58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</row>
    <row r="586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</row>
    <row r="587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</row>
    <row r="588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</row>
    <row r="589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</row>
    <row r="590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</row>
    <row r="59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</row>
    <row r="592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</row>
    <row r="593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</row>
    <row r="594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</row>
    <row r="59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</row>
    <row r="596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</row>
    <row r="597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</row>
    <row r="598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</row>
    <row r="599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</row>
    <row r="600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</row>
    <row r="60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</row>
    <row r="602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</row>
    <row r="603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</row>
    <row r="604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</row>
    <row r="60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</row>
    <row r="606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</row>
    <row r="607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</row>
    <row r="608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</row>
    <row r="609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</row>
    <row r="610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</row>
    <row r="61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</row>
    <row r="612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</row>
    <row r="613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</row>
    <row r="614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</row>
    <row r="61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</row>
    <row r="616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</row>
    <row r="617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</row>
    <row r="618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</row>
    <row r="619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</row>
    <row r="620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</row>
    <row r="62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</row>
    <row r="622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</row>
    <row r="623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</row>
    <row r="624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</row>
    <row r="6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</row>
    <row r="626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</row>
    <row r="627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</row>
    <row r="628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</row>
    <row r="629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</row>
    <row r="630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</row>
    <row r="63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</row>
    <row r="632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</row>
    <row r="633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</row>
    <row r="634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</row>
    <row r="63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</row>
    <row r="636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</row>
    <row r="637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</row>
    <row r="638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</row>
    <row r="639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</row>
    <row r="640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</row>
    <row r="64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</row>
    <row r="642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</row>
    <row r="643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</row>
    <row r="644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</row>
    <row r="64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</row>
    <row r="646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</row>
    <row r="647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</row>
    <row r="648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</row>
    <row r="649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</row>
    <row r="650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</row>
    <row r="65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</row>
    <row r="652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</row>
    <row r="653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</row>
    <row r="654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</row>
    <row r="65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</row>
    <row r="656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</row>
    <row r="657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</row>
    <row r="658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</row>
    <row r="659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</row>
    <row r="660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</row>
    <row r="66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</row>
    <row r="662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</row>
    <row r="663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</row>
    <row r="664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</row>
    <row r="66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</row>
    <row r="666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</row>
    <row r="667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</row>
    <row r="668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</row>
    <row r="669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</row>
    <row r="670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</row>
    <row r="67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</row>
    <row r="672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</row>
    <row r="673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</row>
    <row r="674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</row>
    <row r="67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</row>
    <row r="676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</row>
    <row r="677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</row>
    <row r="678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</row>
    <row r="679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</row>
    <row r="680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</row>
    <row r="68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</row>
    <row r="682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</row>
    <row r="683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</row>
    <row r="684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</row>
    <row r="68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</row>
    <row r="686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</row>
    <row r="687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</row>
    <row r="688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</row>
    <row r="689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</row>
    <row r="690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</row>
    <row r="69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</row>
    <row r="692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</row>
    <row r="693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</row>
    <row r="694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</row>
    <row r="69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</row>
    <row r="696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</row>
    <row r="697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</row>
    <row r="698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</row>
    <row r="699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</row>
    <row r="700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</row>
    <row r="70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</row>
    <row r="702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</row>
    <row r="703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</row>
    <row r="704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</row>
    <row r="70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</row>
    <row r="706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</row>
    <row r="707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</row>
    <row r="708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</row>
    <row r="709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</row>
    <row r="710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</row>
    <row r="71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</row>
    <row r="712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</row>
    <row r="713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</row>
    <row r="714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</row>
    <row r="71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</row>
    <row r="716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</row>
    <row r="717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</row>
    <row r="718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</row>
    <row r="719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</row>
    <row r="720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</row>
    <row r="72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</row>
    <row r="722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</row>
    <row r="723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</row>
    <row r="724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</row>
    <row r="725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</row>
    <row r="726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</row>
    <row r="727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</row>
    <row r="728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</row>
    <row r="729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</row>
    <row r="730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</row>
    <row r="73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</row>
    <row r="732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</row>
    <row r="733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</row>
    <row r="734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</row>
    <row r="735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</row>
    <row r="736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</row>
    <row r="737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</row>
    <row r="738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</row>
    <row r="739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</row>
    <row r="740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</row>
    <row r="74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</row>
    <row r="742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</row>
    <row r="743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</row>
    <row r="744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</row>
    <row r="745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</row>
    <row r="746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</row>
    <row r="747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</row>
    <row r="748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</row>
    <row r="749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</row>
    <row r="750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</row>
    <row r="75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</row>
    <row r="752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</row>
    <row r="753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</row>
    <row r="754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</row>
    <row r="755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</row>
    <row r="756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</row>
    <row r="757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</row>
    <row r="758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</row>
    <row r="759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</row>
    <row r="760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</row>
    <row r="76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</row>
    <row r="762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</row>
    <row r="763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</row>
    <row r="764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</row>
    <row r="765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</row>
    <row r="766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</row>
    <row r="767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</row>
    <row r="768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</row>
    <row r="769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</row>
    <row r="770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</row>
    <row r="77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</row>
    <row r="772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</row>
    <row r="773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</row>
    <row r="774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</row>
    <row r="775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</row>
    <row r="776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</row>
    <row r="777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</row>
    <row r="778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</row>
    <row r="779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</row>
    <row r="780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</row>
    <row r="78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</row>
    <row r="782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</row>
    <row r="783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</row>
    <row r="784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</row>
    <row r="785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</row>
    <row r="786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</row>
    <row r="787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</row>
    <row r="788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</row>
    <row r="789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</row>
    <row r="790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</row>
    <row r="79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</row>
    <row r="792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</row>
    <row r="793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</row>
    <row r="794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</row>
    <row r="795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</row>
    <row r="796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</row>
    <row r="797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</row>
    <row r="798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</row>
    <row r="799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</row>
    <row r="800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</row>
    <row r="80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</row>
    <row r="802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</row>
    <row r="803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</row>
    <row r="804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</row>
    <row r="805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</row>
    <row r="806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</row>
    <row r="807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</row>
    <row r="808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</row>
    <row r="809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</row>
    <row r="810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</row>
    <row r="81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</row>
    <row r="812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</row>
    <row r="813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</row>
    <row r="814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</row>
    <row r="815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</row>
    <row r="816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</row>
    <row r="817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</row>
    <row r="818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</row>
    <row r="819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</row>
    <row r="820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</row>
    <row r="82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</row>
    <row r="822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</row>
    <row r="823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</row>
    <row r="824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</row>
    <row r="825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</row>
    <row r="826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</row>
    <row r="827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</row>
    <row r="828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</row>
    <row r="829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</row>
    <row r="830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</row>
    <row r="83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</row>
    <row r="832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</row>
    <row r="833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</row>
    <row r="834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</row>
    <row r="835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</row>
    <row r="836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</row>
    <row r="837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</row>
    <row r="838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</row>
    <row r="839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</row>
    <row r="840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</row>
    <row r="84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</row>
    <row r="842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</row>
    <row r="843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</row>
    <row r="844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</row>
    <row r="845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</row>
    <row r="846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</row>
    <row r="847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</row>
    <row r="848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</row>
    <row r="849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</row>
    <row r="850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</row>
    <row r="85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</row>
    <row r="852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</row>
    <row r="853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</row>
    <row r="854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</row>
    <row r="855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</row>
    <row r="856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</row>
    <row r="857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</row>
    <row r="858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</row>
    <row r="859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</row>
    <row r="860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</row>
    <row r="86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</row>
    <row r="862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</row>
    <row r="863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</row>
    <row r="864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</row>
    <row r="865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</row>
    <row r="866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</row>
    <row r="867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</row>
    <row r="868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</row>
    <row r="869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</row>
    <row r="870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</row>
    <row r="87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</row>
    <row r="872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</row>
    <row r="873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</row>
    <row r="874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</row>
    <row r="875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</row>
    <row r="876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</row>
    <row r="877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</row>
    <row r="878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</row>
    <row r="879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</row>
    <row r="880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</row>
    <row r="88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</row>
    <row r="882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</row>
    <row r="883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</row>
    <row r="884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</row>
    <row r="885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</row>
    <row r="886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</row>
    <row r="887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</row>
    <row r="888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</row>
    <row r="889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</row>
    <row r="890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</row>
    <row r="89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</row>
    <row r="892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</row>
    <row r="893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</row>
    <row r="894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</row>
    <row r="895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</row>
    <row r="896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</row>
    <row r="897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</row>
    <row r="898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</row>
    <row r="899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</row>
    <row r="900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</row>
    <row r="90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</row>
    <row r="902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</row>
    <row r="903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</row>
    <row r="904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</row>
    <row r="905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</row>
    <row r="906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</row>
    <row r="907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</row>
    <row r="908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</row>
    <row r="909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</row>
    <row r="910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</row>
    <row r="91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</row>
    <row r="912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</row>
    <row r="913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</row>
    <row r="914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</row>
    <row r="915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</row>
    <row r="916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</row>
    <row r="917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</row>
    <row r="918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</row>
    <row r="919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</row>
    <row r="920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</row>
    <row r="92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</row>
    <row r="922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</row>
    <row r="923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</row>
    <row r="924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</row>
    <row r="925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</row>
    <row r="926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</row>
    <row r="927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</row>
    <row r="928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</row>
    <row r="929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</row>
    <row r="930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</row>
    <row r="93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</row>
    <row r="932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</row>
    <row r="933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</row>
    <row r="934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</row>
    <row r="935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</row>
    <row r="936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</row>
    <row r="937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</row>
    <row r="938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</row>
    <row r="939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</row>
    <row r="940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</row>
    <row r="94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</row>
    <row r="942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</row>
    <row r="943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</row>
    <row r="944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</row>
    <row r="945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</row>
    <row r="946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</row>
    <row r="947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</row>
    <row r="948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</row>
    <row r="949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</row>
    <row r="950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</row>
    <row r="95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</row>
    <row r="952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</row>
    <row r="953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</row>
    <row r="954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</row>
    <row r="955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</row>
    <row r="956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</row>
    <row r="957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</row>
    <row r="958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</row>
    <row r="959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</row>
    <row r="960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</row>
    <row r="96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</row>
    <row r="962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</row>
    <row r="963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</row>
    <row r="964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</row>
    <row r="965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</row>
    <row r="966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</row>
    <row r="967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</row>
    <row r="968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</row>
    <row r="969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</row>
  </sheetData>
  <dataValidations>
    <dataValidation type="list" allowBlank="1" showErrorMessage="1" sqref="E2:E3">
      <formula1>"Corrupção,Fraude,Desvio de Conduta,Não se aplica"</formula1>
    </dataValidation>
    <dataValidation type="list" allowBlank="1" showErrorMessage="1" sqref="D2:D3">
      <formula1>"Estratégico,Financeiro/orçamentário,Operacionais,Legal/de conformidade,Imagem/reputação,Integridade"</formula1>
    </dataValidation>
    <dataValidation type="list" allowBlank="1" showErrorMessage="1" sqref="C2:C3">
      <formula1>"Ameaça,Oportunidade"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3.75"/>
    <col customWidth="1" min="2" max="2" width="25.75"/>
    <col customWidth="1" min="3" max="3" width="14.63"/>
    <col hidden="1" min="4" max="4" width="12.63"/>
    <col hidden="1" min="6" max="7" width="12.63"/>
    <col customWidth="1" min="8" max="8" width="14.75"/>
    <col customWidth="1" min="9" max="9" width="26.0"/>
    <col customWidth="1" min="10" max="10" width="25.75"/>
    <col customWidth="1" min="11" max="11" width="13.75"/>
    <col hidden="1" min="12" max="13" width="12.63"/>
    <col customWidth="1" min="14" max="14" width="14.5"/>
  </cols>
  <sheetData>
    <row r="1">
      <c r="A1" s="45" t="s">
        <v>38</v>
      </c>
      <c r="B1" s="45" t="s">
        <v>57</v>
      </c>
      <c r="C1" s="45" t="s">
        <v>73</v>
      </c>
      <c r="D1" s="45" t="s">
        <v>74</v>
      </c>
      <c r="E1" s="45" t="s">
        <v>75</v>
      </c>
      <c r="F1" s="45" t="s">
        <v>76</v>
      </c>
      <c r="G1" s="45" t="s">
        <v>77</v>
      </c>
      <c r="H1" s="45" t="s">
        <v>78</v>
      </c>
      <c r="I1" s="45" t="s">
        <v>79</v>
      </c>
      <c r="J1" s="45" t="s">
        <v>80</v>
      </c>
      <c r="K1" s="45" t="s">
        <v>81</v>
      </c>
      <c r="L1" s="45" t="s">
        <v>82</v>
      </c>
      <c r="M1" s="45" t="s">
        <v>83</v>
      </c>
      <c r="N1" s="45" t="s">
        <v>84</v>
      </c>
      <c r="O1" s="46" t="s">
        <v>85</v>
      </c>
    </row>
    <row r="2">
      <c r="A2" s="47">
        <f>'ETAPA 2 - Identificação de Even'!A2</f>
        <v>1</v>
      </c>
      <c r="B2" s="47" t="str">
        <f>'ETAPA 2 - Identificação de Even'!B2</f>
        <v>LNDP não retrata a realidade das necessidades de desenvolvimento dos servidores</v>
      </c>
      <c r="C2" s="48" t="s">
        <v>86</v>
      </c>
      <c r="D2" s="48">
        <f t="shared" ref="D2:D3" si="1">IFS(C2="Muito Alta",10,C2="Alta",8,C2="Média",5,C2="Baixa",2,C2="Muito Baixa",1)</f>
        <v>5</v>
      </c>
      <c r="E2" s="48" t="s">
        <v>87</v>
      </c>
      <c r="F2" s="47">
        <f t="shared" ref="F2:F3" si="2">IFS(E2="Muito Alto",10,E2="Alto",8,E2="Médio",5,E2="Baixo",2,E2="Muito Baixo",1)</f>
        <v>8</v>
      </c>
      <c r="G2" s="47">
        <f t="shared" ref="G2:G3" si="3">D2*F2</f>
        <v>40</v>
      </c>
      <c r="H2" s="47" t="str">
        <f t="shared" ref="H2:H3" si="4">IFS(G2=0,"",G2&lt;10,"Risco Baixo",G2&lt;40,"Risco Médio",G2&lt;80,"Risco Alto",G2&gt;=80,"Risco Extremo")</f>
        <v>Risco Alto</v>
      </c>
      <c r="I2" s="49" t="s">
        <v>88</v>
      </c>
      <c r="J2" s="49" t="s">
        <v>89</v>
      </c>
      <c r="K2" s="47" t="s">
        <v>90</v>
      </c>
      <c r="L2" s="47">
        <f t="shared" ref="L2:L3" si="5">IFS(K2="Inexistente",1,K2="Fraco",0.8,K2="Mediano",0.6,K2="Satisfatório",0.4,K2="Forte",0.2)</f>
        <v>0.4</v>
      </c>
      <c r="M2" s="47">
        <f t="shared" ref="M2:M3" si="6">G2*L2</f>
        <v>16</v>
      </c>
      <c r="N2" s="47" t="str">
        <f t="shared" ref="N2:N3" si="7">IFS(M2=0,"",M2&lt;10,"Risco Baixo",M2&lt;40,"Risco Médio",M2&lt;80,"Risco Alto",M2&gt;=80,"Risco Extremo")</f>
        <v>Risco Médio</v>
      </c>
      <c r="O2" s="50">
        <v>45784.0</v>
      </c>
      <c r="P2" s="51"/>
      <c r="Q2" s="51"/>
      <c r="R2" s="51"/>
      <c r="S2" s="51"/>
      <c r="T2" s="51"/>
      <c r="U2" s="51"/>
      <c r="V2" s="51"/>
    </row>
    <row r="3">
      <c r="A3" s="47">
        <f>'ETAPA 2 - Identificação de Even'!A3</f>
        <v>2</v>
      </c>
      <c r="B3" s="47" t="str">
        <f>'ETAPA 2 - Identificação de Even'!B3</f>
        <v>Orçamento sem PDP de suporte</v>
      </c>
      <c r="C3" s="48" t="s">
        <v>91</v>
      </c>
      <c r="D3" s="48">
        <f t="shared" si="1"/>
        <v>8</v>
      </c>
      <c r="E3" s="48" t="s">
        <v>92</v>
      </c>
      <c r="F3" s="47">
        <f t="shared" si="2"/>
        <v>5</v>
      </c>
      <c r="G3" s="47">
        <f t="shared" si="3"/>
        <v>40</v>
      </c>
      <c r="H3" s="47" t="str">
        <f t="shared" si="4"/>
        <v>Risco Alto</v>
      </c>
      <c r="I3" s="47" t="s">
        <v>93</v>
      </c>
      <c r="J3" s="47" t="s">
        <v>94</v>
      </c>
      <c r="K3" s="47" t="s">
        <v>90</v>
      </c>
      <c r="L3" s="47">
        <f t="shared" si="5"/>
        <v>0.4</v>
      </c>
      <c r="M3" s="47">
        <f t="shared" si="6"/>
        <v>16</v>
      </c>
      <c r="N3" s="47" t="str">
        <f t="shared" si="7"/>
        <v>Risco Médio</v>
      </c>
      <c r="O3" s="50">
        <v>45784.0</v>
      </c>
      <c r="P3" s="51"/>
      <c r="Q3" s="51"/>
      <c r="R3" s="51"/>
      <c r="S3" s="51"/>
      <c r="T3" s="51"/>
      <c r="U3" s="51"/>
      <c r="V3" s="51"/>
    </row>
    <row r="4">
      <c r="A4" s="52"/>
      <c r="B4" s="52"/>
      <c r="C4" s="53"/>
      <c r="D4" s="53"/>
      <c r="E4" s="53"/>
      <c r="F4" s="54"/>
      <c r="G4" s="54"/>
      <c r="H4" s="54"/>
      <c r="I4" s="52"/>
      <c r="J4" s="52"/>
      <c r="K4" s="52"/>
      <c r="L4" s="52"/>
      <c r="M4" s="52"/>
      <c r="N4" s="52"/>
      <c r="O4" s="51"/>
      <c r="P4" s="51"/>
      <c r="Q4" s="51"/>
      <c r="R4" s="51"/>
      <c r="S4" s="51"/>
      <c r="T4" s="51"/>
      <c r="U4" s="51"/>
      <c r="V4" s="51"/>
    </row>
    <row r="5">
      <c r="A5" s="52"/>
      <c r="B5" s="52"/>
      <c r="C5" s="53"/>
      <c r="D5" s="53"/>
      <c r="E5" s="53"/>
      <c r="F5" s="54"/>
      <c r="G5" s="54"/>
      <c r="H5" s="54"/>
      <c r="I5" s="52"/>
      <c r="J5" s="52"/>
      <c r="K5" s="52"/>
      <c r="L5" s="52"/>
      <c r="M5" s="52"/>
      <c r="N5" s="52"/>
      <c r="O5" s="51"/>
      <c r="P5" s="51"/>
      <c r="Q5" s="51"/>
      <c r="R5" s="51"/>
      <c r="S5" s="51"/>
      <c r="T5" s="51"/>
      <c r="U5" s="51"/>
      <c r="V5" s="51"/>
    </row>
    <row r="6">
      <c r="A6" s="52"/>
      <c r="B6" s="52"/>
      <c r="C6" s="53"/>
      <c r="D6" s="53"/>
      <c r="E6" s="53"/>
      <c r="F6" s="54"/>
      <c r="G6" s="54"/>
      <c r="H6" s="54"/>
      <c r="I6" s="52"/>
      <c r="J6" s="52"/>
      <c r="K6" s="52"/>
      <c r="L6" s="52"/>
      <c r="M6" s="52"/>
      <c r="N6" s="52"/>
      <c r="O6" s="51"/>
      <c r="P6" s="51"/>
      <c r="Q6" s="51"/>
      <c r="R6" s="51"/>
      <c r="S6" s="51"/>
      <c r="T6" s="51"/>
      <c r="U6" s="51"/>
      <c r="V6" s="51"/>
    </row>
    <row r="7">
      <c r="A7" s="52"/>
      <c r="B7" s="52"/>
      <c r="C7" s="53"/>
      <c r="D7" s="53"/>
      <c r="E7" s="53"/>
      <c r="F7" s="54"/>
      <c r="G7" s="54"/>
      <c r="H7" s="54"/>
      <c r="I7" s="52"/>
      <c r="J7" s="52"/>
      <c r="K7" s="52"/>
      <c r="L7" s="52"/>
      <c r="M7" s="52"/>
      <c r="N7" s="52"/>
      <c r="O7" s="51"/>
      <c r="P7" s="51"/>
      <c r="Q7" s="51"/>
      <c r="R7" s="51"/>
      <c r="S7" s="51"/>
      <c r="T7" s="51"/>
      <c r="U7" s="51"/>
      <c r="V7" s="51"/>
    </row>
    <row r="8">
      <c r="A8" s="52"/>
      <c r="B8" s="52"/>
      <c r="C8" s="53"/>
      <c r="D8" s="53"/>
      <c r="E8" s="53"/>
      <c r="F8" s="54"/>
      <c r="G8" s="54"/>
      <c r="H8" s="54"/>
      <c r="I8" s="52"/>
      <c r="J8" s="52"/>
      <c r="K8" s="52"/>
      <c r="L8" s="52"/>
      <c r="M8" s="52"/>
      <c r="N8" s="52"/>
      <c r="O8" s="51"/>
      <c r="P8" s="51"/>
      <c r="Q8" s="51"/>
      <c r="R8" s="51"/>
      <c r="S8" s="51"/>
      <c r="T8" s="51"/>
      <c r="U8" s="51"/>
      <c r="V8" s="51"/>
    </row>
    <row r="9">
      <c r="A9" s="52"/>
      <c r="B9" s="52"/>
      <c r="C9" s="53"/>
      <c r="D9" s="53"/>
      <c r="E9" s="53"/>
      <c r="F9" s="54"/>
      <c r="G9" s="54"/>
      <c r="H9" s="54"/>
      <c r="I9" s="52"/>
      <c r="J9" s="52"/>
      <c r="K9" s="52"/>
      <c r="L9" s="52"/>
      <c r="M9" s="52"/>
      <c r="N9" s="52"/>
      <c r="O9" s="51"/>
      <c r="P9" s="51"/>
      <c r="Q9" s="51"/>
      <c r="R9" s="51"/>
      <c r="S9" s="51"/>
      <c r="T9" s="51"/>
      <c r="U9" s="51"/>
      <c r="V9" s="51"/>
    </row>
    <row r="10">
      <c r="A10" s="52"/>
      <c r="B10" s="52"/>
      <c r="C10" s="53"/>
      <c r="D10" s="53"/>
      <c r="E10" s="53"/>
      <c r="F10" s="54"/>
      <c r="G10" s="54"/>
      <c r="H10" s="54"/>
      <c r="I10" s="52"/>
      <c r="J10" s="52"/>
      <c r="K10" s="52"/>
      <c r="L10" s="52"/>
      <c r="M10" s="52"/>
      <c r="N10" s="52"/>
      <c r="O10" s="51"/>
      <c r="P10" s="51"/>
      <c r="Q10" s="51"/>
      <c r="R10" s="51"/>
      <c r="S10" s="51"/>
      <c r="T10" s="51"/>
      <c r="U10" s="51"/>
      <c r="V10" s="51"/>
    </row>
    <row r="11">
      <c r="A11" s="52"/>
      <c r="B11" s="52"/>
      <c r="C11" s="53"/>
      <c r="D11" s="53"/>
      <c r="E11" s="53"/>
      <c r="F11" s="54"/>
      <c r="G11" s="54"/>
      <c r="H11" s="54"/>
      <c r="I11" s="52"/>
      <c r="J11" s="52"/>
      <c r="K11" s="52"/>
      <c r="L11" s="52"/>
      <c r="M11" s="52"/>
      <c r="N11" s="52"/>
      <c r="O11" s="51"/>
      <c r="P11" s="51"/>
      <c r="Q11" s="51"/>
      <c r="R11" s="51"/>
      <c r="S11" s="51"/>
      <c r="T11" s="51"/>
      <c r="U11" s="51"/>
      <c r="V11" s="51"/>
    </row>
    <row r="12">
      <c r="A12" s="52"/>
      <c r="B12" s="52"/>
      <c r="C12" s="53"/>
      <c r="D12" s="53"/>
      <c r="E12" s="53"/>
      <c r="F12" s="54"/>
      <c r="G12" s="54"/>
      <c r="H12" s="54"/>
      <c r="I12" s="52"/>
      <c r="J12" s="52"/>
      <c r="K12" s="52"/>
      <c r="L12" s="52"/>
      <c r="M12" s="52"/>
      <c r="N12" s="52"/>
      <c r="O12" s="51"/>
      <c r="P12" s="51"/>
      <c r="Q12" s="51"/>
      <c r="R12" s="51"/>
      <c r="S12" s="51"/>
      <c r="T12" s="51"/>
      <c r="U12" s="51"/>
      <c r="V12" s="51"/>
    </row>
    <row r="13">
      <c r="A13" s="52"/>
      <c r="B13" s="52"/>
      <c r="C13" s="53"/>
      <c r="D13" s="53"/>
      <c r="E13" s="53"/>
      <c r="F13" s="54"/>
      <c r="G13" s="54"/>
      <c r="H13" s="54"/>
      <c r="I13" s="52"/>
      <c r="J13" s="52"/>
      <c r="K13" s="52"/>
      <c r="L13" s="52"/>
      <c r="M13" s="52"/>
      <c r="N13" s="52"/>
      <c r="O13" s="51"/>
      <c r="P13" s="51"/>
      <c r="Q13" s="51"/>
      <c r="R13" s="51"/>
      <c r="S13" s="51"/>
      <c r="T13" s="51"/>
      <c r="U13" s="51"/>
      <c r="V13" s="51"/>
    </row>
    <row r="14">
      <c r="A14" s="52"/>
      <c r="B14" s="52"/>
      <c r="C14" s="53"/>
      <c r="D14" s="53"/>
      <c r="E14" s="53"/>
      <c r="F14" s="54"/>
      <c r="G14" s="54"/>
      <c r="H14" s="54"/>
      <c r="I14" s="52"/>
      <c r="J14" s="52"/>
      <c r="K14" s="52"/>
      <c r="L14" s="52"/>
      <c r="M14" s="52"/>
      <c r="N14" s="52"/>
      <c r="O14" s="51"/>
      <c r="P14" s="51"/>
      <c r="Q14" s="51"/>
      <c r="R14" s="51"/>
      <c r="S14" s="51"/>
      <c r="T14" s="51"/>
      <c r="U14" s="51"/>
      <c r="V14" s="51"/>
    </row>
    <row r="15">
      <c r="A15" s="52"/>
      <c r="B15" s="52"/>
      <c r="C15" s="53"/>
      <c r="D15" s="53"/>
      <c r="E15" s="53"/>
      <c r="F15" s="54"/>
      <c r="G15" s="54"/>
      <c r="H15" s="54"/>
      <c r="I15" s="52"/>
      <c r="J15" s="52"/>
      <c r="K15" s="52"/>
      <c r="L15" s="52"/>
      <c r="M15" s="52"/>
      <c r="N15" s="52"/>
      <c r="O15" s="51"/>
      <c r="P15" s="51"/>
      <c r="Q15" s="51"/>
      <c r="R15" s="51"/>
      <c r="S15" s="51"/>
      <c r="T15" s="51"/>
      <c r="U15" s="51"/>
      <c r="V15" s="51"/>
    </row>
    <row r="16">
      <c r="A16" s="52"/>
      <c r="B16" s="52"/>
      <c r="C16" s="53"/>
      <c r="D16" s="53"/>
      <c r="E16" s="53"/>
      <c r="F16" s="54"/>
      <c r="G16" s="54"/>
      <c r="H16" s="54"/>
      <c r="I16" s="52"/>
      <c r="J16" s="52"/>
      <c r="K16" s="52"/>
      <c r="L16" s="52"/>
      <c r="M16" s="52"/>
      <c r="N16" s="52"/>
    </row>
    <row r="17">
      <c r="A17" s="52"/>
      <c r="B17" s="52"/>
      <c r="C17" s="53"/>
      <c r="D17" s="53"/>
      <c r="E17" s="53"/>
      <c r="F17" s="54"/>
      <c r="G17" s="54"/>
      <c r="H17" s="54"/>
      <c r="I17" s="52"/>
      <c r="J17" s="52"/>
      <c r="K17" s="52"/>
      <c r="L17" s="52"/>
      <c r="M17" s="52"/>
      <c r="N17" s="52"/>
    </row>
    <row r="18">
      <c r="A18" s="52"/>
      <c r="B18" s="52"/>
      <c r="C18" s="53"/>
      <c r="D18" s="53"/>
      <c r="E18" s="53"/>
      <c r="F18" s="54"/>
      <c r="G18" s="54"/>
      <c r="H18" s="54"/>
      <c r="I18" s="52"/>
      <c r="J18" s="52"/>
      <c r="K18" s="52"/>
      <c r="L18" s="52"/>
      <c r="M18" s="52"/>
      <c r="N18" s="52"/>
    </row>
    <row r="19">
      <c r="C19" s="55"/>
      <c r="D19" s="55"/>
      <c r="E19" s="55"/>
      <c r="F19" s="56"/>
      <c r="G19" s="56"/>
      <c r="H19" s="56"/>
    </row>
    <row r="20">
      <c r="C20" s="55"/>
      <c r="D20" s="55"/>
      <c r="E20" s="55"/>
      <c r="F20" s="56"/>
      <c r="G20" s="56"/>
      <c r="H20" s="56"/>
    </row>
    <row r="21">
      <c r="C21" s="55"/>
      <c r="D21" s="55"/>
      <c r="E21" s="55"/>
      <c r="F21" s="56"/>
      <c r="G21" s="56"/>
      <c r="H21" s="56"/>
    </row>
    <row r="22">
      <c r="C22" s="55"/>
      <c r="D22" s="55"/>
      <c r="E22" s="55"/>
      <c r="F22" s="56"/>
      <c r="G22" s="56"/>
      <c r="H22" s="56"/>
    </row>
    <row r="23">
      <c r="C23" s="55"/>
      <c r="D23" s="55"/>
      <c r="E23" s="55"/>
      <c r="F23" s="56"/>
      <c r="G23" s="56"/>
      <c r="H23" s="56"/>
    </row>
    <row r="24">
      <c r="C24" s="55"/>
      <c r="D24" s="55"/>
      <c r="E24" s="55"/>
      <c r="F24" s="56"/>
      <c r="G24" s="56"/>
      <c r="H24" s="56"/>
    </row>
    <row r="25">
      <c r="C25" s="55"/>
      <c r="D25" s="55"/>
      <c r="E25" s="55"/>
      <c r="F25" s="56"/>
      <c r="G25" s="56"/>
      <c r="H25" s="56"/>
    </row>
    <row r="26">
      <c r="C26" s="55"/>
      <c r="D26" s="55"/>
      <c r="E26" s="55"/>
      <c r="F26" s="56"/>
      <c r="G26" s="56"/>
      <c r="H26" s="56"/>
    </row>
    <row r="27">
      <c r="C27" s="55"/>
      <c r="D27" s="55"/>
      <c r="E27" s="55"/>
      <c r="F27" s="56"/>
      <c r="G27" s="56"/>
      <c r="H27" s="56"/>
    </row>
    <row r="28">
      <c r="C28" s="55"/>
      <c r="D28" s="55"/>
      <c r="E28" s="55"/>
      <c r="F28" s="56"/>
      <c r="G28" s="56"/>
      <c r="H28" s="56"/>
    </row>
    <row r="29">
      <c r="C29" s="55"/>
      <c r="D29" s="55"/>
      <c r="E29" s="55"/>
      <c r="F29" s="56"/>
      <c r="G29" s="56"/>
      <c r="H29" s="56"/>
    </row>
    <row r="30">
      <c r="C30" s="55"/>
      <c r="D30" s="55"/>
      <c r="E30" s="55"/>
      <c r="F30" s="56"/>
      <c r="G30" s="56"/>
      <c r="H30" s="56"/>
    </row>
    <row r="31">
      <c r="C31" s="55"/>
      <c r="D31" s="55"/>
      <c r="E31" s="55"/>
      <c r="F31" s="56"/>
      <c r="G31" s="56"/>
      <c r="H31" s="56"/>
    </row>
    <row r="32">
      <c r="C32" s="55"/>
      <c r="D32" s="55"/>
      <c r="E32" s="55"/>
      <c r="F32" s="56"/>
      <c r="G32" s="56"/>
      <c r="H32" s="56"/>
    </row>
    <row r="33">
      <c r="C33" s="55"/>
      <c r="D33" s="55"/>
      <c r="E33" s="55"/>
      <c r="F33" s="56"/>
      <c r="G33" s="56"/>
      <c r="H33" s="56"/>
    </row>
    <row r="34">
      <c r="C34" s="55"/>
      <c r="D34" s="55"/>
      <c r="E34" s="55"/>
      <c r="F34" s="56"/>
      <c r="G34" s="56"/>
      <c r="H34" s="56"/>
    </row>
    <row r="35">
      <c r="C35" s="55"/>
      <c r="D35" s="55"/>
      <c r="E35" s="55"/>
      <c r="F35" s="56"/>
      <c r="G35" s="56"/>
      <c r="H35" s="56"/>
    </row>
    <row r="36">
      <c r="C36" s="55"/>
      <c r="D36" s="55"/>
      <c r="E36" s="55"/>
      <c r="F36" s="56"/>
      <c r="G36" s="56"/>
      <c r="H36" s="56"/>
    </row>
    <row r="37">
      <c r="C37" s="55"/>
      <c r="D37" s="55"/>
      <c r="E37" s="55"/>
      <c r="F37" s="56"/>
      <c r="G37" s="56"/>
      <c r="H37" s="56"/>
    </row>
    <row r="38">
      <c r="C38" s="55"/>
      <c r="D38" s="55"/>
      <c r="E38" s="55"/>
      <c r="F38" s="56"/>
      <c r="G38" s="56"/>
      <c r="H38" s="56"/>
    </row>
    <row r="39">
      <c r="C39" s="55"/>
      <c r="D39" s="55"/>
      <c r="E39" s="55"/>
      <c r="F39" s="56"/>
      <c r="G39" s="56"/>
      <c r="H39" s="56"/>
    </row>
    <row r="40">
      <c r="C40" s="55"/>
      <c r="D40" s="55"/>
      <c r="E40" s="55"/>
      <c r="F40" s="56"/>
      <c r="G40" s="56"/>
      <c r="H40" s="56"/>
    </row>
    <row r="41">
      <c r="C41" s="55"/>
      <c r="D41" s="55"/>
      <c r="E41" s="55"/>
      <c r="F41" s="56"/>
      <c r="G41" s="56"/>
      <c r="H41" s="56"/>
    </row>
    <row r="42">
      <c r="C42" s="55"/>
      <c r="D42" s="55"/>
      <c r="E42" s="55"/>
      <c r="F42" s="56"/>
      <c r="G42" s="56"/>
      <c r="H42" s="56"/>
    </row>
    <row r="43">
      <c r="C43" s="55"/>
      <c r="D43" s="55"/>
      <c r="E43" s="55"/>
      <c r="F43" s="56"/>
      <c r="G43" s="56"/>
      <c r="H43" s="56"/>
    </row>
    <row r="44">
      <c r="C44" s="55"/>
      <c r="D44" s="55"/>
      <c r="E44" s="55"/>
      <c r="F44" s="56"/>
      <c r="G44" s="56"/>
      <c r="H44" s="56"/>
    </row>
    <row r="45">
      <c r="C45" s="55"/>
      <c r="D45" s="55"/>
      <c r="E45" s="55"/>
      <c r="F45" s="56"/>
      <c r="G45" s="56"/>
      <c r="H45" s="56"/>
    </row>
    <row r="46">
      <c r="C46" s="55"/>
      <c r="D46" s="55"/>
      <c r="E46" s="55"/>
      <c r="F46" s="56"/>
      <c r="G46" s="56"/>
      <c r="H46" s="56"/>
    </row>
    <row r="47">
      <c r="C47" s="55"/>
      <c r="D47" s="55"/>
      <c r="E47" s="55"/>
      <c r="F47" s="56"/>
      <c r="G47" s="56"/>
      <c r="H47" s="56"/>
    </row>
    <row r="48">
      <c r="C48" s="55"/>
      <c r="D48" s="55"/>
      <c r="E48" s="55"/>
      <c r="F48" s="56"/>
      <c r="G48" s="56"/>
      <c r="H48" s="56"/>
    </row>
    <row r="49">
      <c r="C49" s="55"/>
      <c r="D49" s="55"/>
      <c r="E49" s="55"/>
      <c r="F49" s="56"/>
      <c r="G49" s="56"/>
      <c r="H49" s="56"/>
    </row>
    <row r="50">
      <c r="C50" s="55"/>
      <c r="D50" s="55"/>
      <c r="E50" s="55"/>
      <c r="F50" s="56"/>
      <c r="G50" s="56"/>
      <c r="H50" s="56"/>
    </row>
    <row r="51">
      <c r="C51" s="55"/>
      <c r="D51" s="55"/>
      <c r="E51" s="55"/>
      <c r="F51" s="56"/>
      <c r="G51" s="56"/>
      <c r="H51" s="56"/>
    </row>
    <row r="52">
      <c r="C52" s="55"/>
      <c r="D52" s="55"/>
      <c r="E52" s="55"/>
      <c r="F52" s="56"/>
      <c r="G52" s="56"/>
      <c r="H52" s="56"/>
    </row>
    <row r="53">
      <c r="C53" s="55"/>
      <c r="D53" s="55"/>
      <c r="E53" s="55"/>
      <c r="F53" s="56"/>
      <c r="G53" s="56"/>
      <c r="H53" s="56"/>
    </row>
    <row r="54">
      <c r="C54" s="55"/>
      <c r="D54" s="55"/>
      <c r="E54" s="55"/>
      <c r="F54" s="56"/>
      <c r="G54" s="56"/>
      <c r="H54" s="56"/>
    </row>
    <row r="55">
      <c r="C55" s="55"/>
      <c r="D55" s="55"/>
      <c r="E55" s="55"/>
      <c r="F55" s="56"/>
      <c r="G55" s="56"/>
      <c r="H55" s="56"/>
    </row>
    <row r="56">
      <c r="C56" s="55"/>
      <c r="D56" s="55"/>
      <c r="E56" s="55"/>
      <c r="F56" s="56"/>
      <c r="G56" s="56"/>
      <c r="H56" s="56"/>
    </row>
    <row r="57">
      <c r="C57" s="55"/>
      <c r="D57" s="55"/>
      <c r="E57" s="55"/>
      <c r="F57" s="56"/>
      <c r="G57" s="56"/>
      <c r="H57" s="56"/>
    </row>
    <row r="58">
      <c r="C58" s="55"/>
      <c r="D58" s="55"/>
      <c r="E58" s="55"/>
      <c r="F58" s="56"/>
      <c r="G58" s="56"/>
      <c r="H58" s="56"/>
    </row>
    <row r="59">
      <c r="C59" s="55"/>
      <c r="D59" s="55"/>
      <c r="E59" s="55"/>
      <c r="F59" s="56"/>
      <c r="G59" s="56"/>
      <c r="H59" s="56"/>
    </row>
    <row r="60">
      <c r="C60" s="55"/>
      <c r="D60" s="55"/>
      <c r="E60" s="55"/>
      <c r="F60" s="56"/>
      <c r="G60" s="56"/>
      <c r="H60" s="56"/>
    </row>
    <row r="61">
      <c r="C61" s="55"/>
      <c r="D61" s="55"/>
      <c r="E61" s="55"/>
      <c r="F61" s="56"/>
      <c r="G61" s="56"/>
      <c r="H61" s="56"/>
    </row>
    <row r="62">
      <c r="C62" s="55"/>
      <c r="D62" s="55"/>
      <c r="E62" s="55"/>
      <c r="F62" s="56"/>
      <c r="G62" s="56"/>
      <c r="H62" s="56"/>
    </row>
    <row r="63">
      <c r="C63" s="55"/>
      <c r="D63" s="55"/>
      <c r="E63" s="55"/>
      <c r="F63" s="56"/>
      <c r="G63" s="56"/>
      <c r="H63" s="56"/>
    </row>
    <row r="64">
      <c r="C64" s="55"/>
      <c r="D64" s="55"/>
      <c r="E64" s="55"/>
      <c r="F64" s="56"/>
      <c r="G64" s="56"/>
      <c r="H64" s="56"/>
    </row>
    <row r="65">
      <c r="C65" s="55"/>
      <c r="D65" s="55"/>
      <c r="E65" s="55"/>
      <c r="F65" s="56"/>
      <c r="G65" s="56"/>
      <c r="H65" s="56"/>
    </row>
    <row r="66">
      <c r="C66" s="55"/>
      <c r="D66" s="55"/>
      <c r="E66" s="55"/>
      <c r="F66" s="56"/>
      <c r="G66" s="56"/>
      <c r="H66" s="56"/>
    </row>
    <row r="67">
      <c r="C67" s="55"/>
      <c r="D67" s="55"/>
      <c r="E67" s="55"/>
      <c r="F67" s="56"/>
      <c r="G67" s="56"/>
      <c r="H67" s="56"/>
    </row>
    <row r="68">
      <c r="C68" s="55"/>
      <c r="D68" s="55"/>
      <c r="E68" s="55"/>
      <c r="F68" s="56"/>
      <c r="G68" s="56"/>
      <c r="H68" s="56"/>
    </row>
    <row r="69">
      <c r="C69" s="55"/>
      <c r="D69" s="55"/>
      <c r="E69" s="55"/>
      <c r="F69" s="56"/>
      <c r="G69" s="56"/>
      <c r="H69" s="56"/>
    </row>
    <row r="70">
      <c r="C70" s="55"/>
      <c r="D70" s="55"/>
      <c r="E70" s="55"/>
      <c r="F70" s="56"/>
      <c r="G70" s="56"/>
      <c r="H70" s="56"/>
    </row>
    <row r="71">
      <c r="C71" s="55"/>
      <c r="D71" s="55"/>
      <c r="E71" s="55"/>
      <c r="F71" s="56"/>
      <c r="G71" s="56"/>
      <c r="H71" s="56"/>
    </row>
    <row r="72">
      <c r="C72" s="55"/>
      <c r="D72" s="55"/>
      <c r="E72" s="55"/>
      <c r="F72" s="56"/>
      <c r="G72" s="56"/>
      <c r="H72" s="56"/>
    </row>
    <row r="73">
      <c r="C73" s="55"/>
      <c r="D73" s="55"/>
      <c r="E73" s="55"/>
      <c r="F73" s="56"/>
      <c r="G73" s="56"/>
      <c r="H73" s="56"/>
    </row>
    <row r="74">
      <c r="C74" s="55"/>
      <c r="D74" s="55"/>
      <c r="E74" s="55"/>
      <c r="F74" s="56"/>
      <c r="G74" s="56"/>
      <c r="H74" s="56"/>
    </row>
    <row r="75">
      <c r="C75" s="55"/>
      <c r="D75" s="55"/>
      <c r="E75" s="55"/>
      <c r="F75" s="56"/>
      <c r="G75" s="56"/>
      <c r="H75" s="56"/>
    </row>
    <row r="76">
      <c r="C76" s="55"/>
      <c r="D76" s="55"/>
      <c r="E76" s="55"/>
      <c r="F76" s="56"/>
      <c r="G76" s="56"/>
      <c r="H76" s="56"/>
    </row>
    <row r="77">
      <c r="C77" s="55"/>
      <c r="D77" s="55"/>
      <c r="E77" s="55"/>
      <c r="F77" s="56"/>
      <c r="G77" s="56"/>
      <c r="H77" s="56"/>
    </row>
    <row r="78">
      <c r="C78" s="55"/>
      <c r="D78" s="55"/>
      <c r="E78" s="55"/>
      <c r="F78" s="56"/>
      <c r="G78" s="56"/>
      <c r="H78" s="56"/>
    </row>
    <row r="79">
      <c r="C79" s="55"/>
      <c r="D79" s="55"/>
      <c r="E79" s="55"/>
      <c r="F79" s="56"/>
      <c r="G79" s="56"/>
      <c r="H79" s="56"/>
    </row>
    <row r="80">
      <c r="C80" s="55"/>
      <c r="D80" s="55"/>
      <c r="E80" s="55"/>
      <c r="F80" s="56"/>
      <c r="G80" s="56"/>
      <c r="H80" s="56"/>
    </row>
    <row r="81">
      <c r="C81" s="55"/>
      <c r="D81" s="55"/>
      <c r="E81" s="55"/>
      <c r="F81" s="56"/>
      <c r="G81" s="56"/>
      <c r="H81" s="56"/>
    </row>
    <row r="82">
      <c r="C82" s="55"/>
      <c r="D82" s="55"/>
      <c r="E82" s="55"/>
      <c r="F82" s="56"/>
      <c r="G82" s="56"/>
      <c r="H82" s="56"/>
    </row>
    <row r="83">
      <c r="C83" s="55"/>
      <c r="D83" s="55"/>
      <c r="E83" s="55"/>
      <c r="F83" s="56"/>
      <c r="G83" s="56"/>
      <c r="H83" s="56"/>
    </row>
    <row r="84">
      <c r="C84" s="55"/>
      <c r="D84" s="55"/>
      <c r="E84" s="55"/>
      <c r="F84" s="56"/>
      <c r="G84" s="56"/>
      <c r="H84" s="56"/>
    </row>
    <row r="85">
      <c r="C85" s="55"/>
      <c r="D85" s="55"/>
      <c r="E85" s="55"/>
      <c r="F85" s="56"/>
      <c r="G85" s="56"/>
      <c r="H85" s="56"/>
    </row>
    <row r="86">
      <c r="C86" s="55"/>
      <c r="D86" s="55"/>
      <c r="E86" s="55"/>
      <c r="F86" s="56"/>
      <c r="G86" s="56"/>
      <c r="H86" s="56"/>
    </row>
    <row r="87">
      <c r="C87" s="55"/>
      <c r="D87" s="55"/>
      <c r="E87" s="55"/>
      <c r="F87" s="56"/>
      <c r="G87" s="56"/>
      <c r="H87" s="56"/>
    </row>
    <row r="88">
      <c r="C88" s="55"/>
      <c r="D88" s="55"/>
      <c r="E88" s="55"/>
      <c r="F88" s="56"/>
      <c r="G88" s="56"/>
      <c r="H88" s="56"/>
    </row>
    <row r="89">
      <c r="C89" s="55"/>
      <c r="D89" s="55"/>
      <c r="E89" s="55"/>
      <c r="F89" s="56"/>
      <c r="G89" s="56"/>
      <c r="H89" s="56"/>
    </row>
    <row r="90">
      <c r="C90" s="55"/>
      <c r="D90" s="55"/>
      <c r="E90" s="55"/>
      <c r="F90" s="56"/>
      <c r="G90" s="56"/>
      <c r="H90" s="56"/>
    </row>
    <row r="91">
      <c r="C91" s="55"/>
      <c r="D91" s="55"/>
      <c r="E91" s="55"/>
      <c r="F91" s="56"/>
      <c r="G91" s="56"/>
      <c r="H91" s="56"/>
    </row>
    <row r="92">
      <c r="C92" s="55"/>
      <c r="D92" s="55"/>
      <c r="E92" s="55"/>
      <c r="F92" s="56"/>
      <c r="G92" s="56"/>
      <c r="H92" s="56"/>
    </row>
    <row r="93">
      <c r="C93" s="55"/>
      <c r="D93" s="55"/>
      <c r="E93" s="55"/>
      <c r="F93" s="56"/>
      <c r="G93" s="56"/>
      <c r="H93" s="56"/>
    </row>
    <row r="94">
      <c r="C94" s="55"/>
      <c r="D94" s="55"/>
      <c r="E94" s="55"/>
      <c r="F94" s="56"/>
      <c r="G94" s="56"/>
      <c r="H94" s="56"/>
    </row>
    <row r="95">
      <c r="C95" s="55"/>
      <c r="D95" s="55"/>
      <c r="E95" s="55"/>
      <c r="F95" s="56"/>
      <c r="G95" s="56"/>
      <c r="H95" s="56"/>
    </row>
    <row r="96">
      <c r="C96" s="55"/>
      <c r="D96" s="55"/>
      <c r="E96" s="55"/>
      <c r="F96" s="56"/>
      <c r="G96" s="56"/>
      <c r="H96" s="56"/>
    </row>
    <row r="97">
      <c r="C97" s="55"/>
      <c r="D97" s="55"/>
      <c r="E97" s="55"/>
      <c r="F97" s="56"/>
      <c r="G97" s="56"/>
      <c r="H97" s="56"/>
    </row>
    <row r="98">
      <c r="C98" s="55"/>
      <c r="D98" s="55"/>
      <c r="E98" s="55"/>
      <c r="F98" s="56"/>
      <c r="G98" s="56"/>
      <c r="H98" s="56"/>
    </row>
    <row r="99">
      <c r="C99" s="55"/>
      <c r="D99" s="55"/>
      <c r="E99" s="55"/>
      <c r="F99" s="56"/>
      <c r="G99" s="56"/>
      <c r="H99" s="56"/>
    </row>
    <row r="100">
      <c r="C100" s="55"/>
      <c r="D100" s="55"/>
      <c r="E100" s="55"/>
      <c r="F100" s="56"/>
      <c r="G100" s="56"/>
      <c r="H100" s="56"/>
    </row>
    <row r="101">
      <c r="C101" s="55"/>
      <c r="D101" s="55"/>
      <c r="E101" s="55"/>
      <c r="F101" s="56"/>
      <c r="G101" s="56"/>
      <c r="H101" s="56"/>
    </row>
    <row r="102">
      <c r="C102" s="55"/>
      <c r="D102" s="55"/>
      <c r="E102" s="55"/>
      <c r="F102" s="56"/>
      <c r="G102" s="56"/>
      <c r="H102" s="56"/>
    </row>
    <row r="103">
      <c r="C103" s="55"/>
      <c r="D103" s="55"/>
      <c r="E103" s="55"/>
      <c r="F103" s="56"/>
      <c r="G103" s="56"/>
      <c r="H103" s="56"/>
    </row>
    <row r="104">
      <c r="C104" s="55"/>
      <c r="D104" s="55"/>
      <c r="E104" s="55"/>
      <c r="F104" s="56"/>
      <c r="G104" s="56"/>
      <c r="H104" s="56"/>
    </row>
    <row r="105">
      <c r="C105" s="55"/>
      <c r="D105" s="55"/>
      <c r="E105" s="55"/>
      <c r="F105" s="56"/>
      <c r="G105" s="56"/>
      <c r="H105" s="56"/>
    </row>
    <row r="106">
      <c r="C106" s="55"/>
      <c r="D106" s="55"/>
      <c r="E106" s="55"/>
      <c r="F106" s="56"/>
      <c r="G106" s="56"/>
      <c r="H106" s="56"/>
    </row>
    <row r="107">
      <c r="C107" s="55"/>
      <c r="D107" s="55"/>
      <c r="E107" s="55"/>
      <c r="F107" s="56"/>
      <c r="G107" s="56"/>
      <c r="H107" s="56"/>
    </row>
    <row r="108">
      <c r="C108" s="55"/>
      <c r="D108" s="55"/>
      <c r="E108" s="55"/>
      <c r="F108" s="56"/>
      <c r="G108" s="56"/>
      <c r="H108" s="56"/>
    </row>
    <row r="109">
      <c r="C109" s="55"/>
      <c r="D109" s="55"/>
      <c r="E109" s="55"/>
      <c r="F109" s="56"/>
      <c r="G109" s="56"/>
      <c r="H109" s="56"/>
    </row>
    <row r="110">
      <c r="C110" s="55"/>
      <c r="D110" s="55"/>
      <c r="E110" s="55"/>
      <c r="F110" s="56"/>
      <c r="G110" s="56"/>
      <c r="H110" s="56"/>
    </row>
    <row r="111">
      <c r="C111" s="55"/>
      <c r="D111" s="55"/>
      <c r="E111" s="55"/>
      <c r="F111" s="56"/>
      <c r="G111" s="56"/>
      <c r="H111" s="56"/>
    </row>
    <row r="112">
      <c r="C112" s="55"/>
      <c r="D112" s="55"/>
      <c r="E112" s="55"/>
      <c r="F112" s="56"/>
      <c r="G112" s="56"/>
      <c r="H112" s="56"/>
    </row>
    <row r="113">
      <c r="C113" s="55"/>
      <c r="D113" s="55"/>
      <c r="E113" s="55"/>
      <c r="F113" s="56"/>
      <c r="G113" s="56"/>
      <c r="H113" s="56"/>
    </row>
    <row r="114">
      <c r="C114" s="55"/>
      <c r="D114" s="55"/>
      <c r="E114" s="55"/>
      <c r="F114" s="56"/>
      <c r="G114" s="56"/>
      <c r="H114" s="56"/>
    </row>
    <row r="115">
      <c r="C115" s="55"/>
      <c r="D115" s="55"/>
      <c r="E115" s="55"/>
      <c r="F115" s="56"/>
      <c r="G115" s="56"/>
      <c r="H115" s="56"/>
    </row>
    <row r="116">
      <c r="C116" s="55"/>
      <c r="D116" s="55"/>
      <c r="E116" s="55"/>
      <c r="F116" s="56"/>
      <c r="G116" s="56"/>
      <c r="H116" s="56"/>
    </row>
    <row r="117">
      <c r="C117" s="55"/>
      <c r="D117" s="55"/>
      <c r="E117" s="55"/>
      <c r="F117" s="56"/>
      <c r="G117" s="56"/>
      <c r="H117" s="56"/>
    </row>
    <row r="118">
      <c r="C118" s="55"/>
      <c r="D118" s="55"/>
      <c r="E118" s="55"/>
      <c r="F118" s="56"/>
      <c r="G118" s="56"/>
      <c r="H118" s="56"/>
    </row>
    <row r="119">
      <c r="C119" s="55"/>
      <c r="D119" s="55"/>
      <c r="E119" s="55"/>
      <c r="F119" s="56"/>
      <c r="G119" s="56"/>
      <c r="H119" s="56"/>
    </row>
    <row r="120">
      <c r="C120" s="55"/>
      <c r="D120" s="55"/>
      <c r="E120" s="55"/>
      <c r="F120" s="56"/>
      <c r="G120" s="56"/>
      <c r="H120" s="56"/>
    </row>
    <row r="121">
      <c r="C121" s="55"/>
      <c r="D121" s="55"/>
      <c r="E121" s="55"/>
      <c r="F121" s="56"/>
      <c r="G121" s="56"/>
      <c r="H121" s="56"/>
    </row>
    <row r="122">
      <c r="C122" s="55"/>
      <c r="D122" s="55"/>
      <c r="E122" s="55"/>
      <c r="F122" s="56"/>
      <c r="G122" s="56"/>
      <c r="H122" s="56"/>
    </row>
    <row r="123">
      <c r="C123" s="55"/>
      <c r="D123" s="55"/>
      <c r="E123" s="55"/>
      <c r="F123" s="56"/>
      <c r="G123" s="56"/>
      <c r="H123" s="56"/>
    </row>
    <row r="124">
      <c r="C124" s="55"/>
      <c r="D124" s="55"/>
      <c r="E124" s="55"/>
      <c r="F124" s="56"/>
      <c r="G124" s="56"/>
      <c r="H124" s="56"/>
    </row>
    <row r="125">
      <c r="C125" s="55"/>
      <c r="D125" s="55"/>
      <c r="E125" s="55"/>
      <c r="F125" s="56"/>
      <c r="G125" s="56"/>
      <c r="H125" s="56"/>
    </row>
    <row r="126">
      <c r="C126" s="55"/>
      <c r="D126" s="55"/>
      <c r="E126" s="55"/>
      <c r="F126" s="56"/>
      <c r="G126" s="56"/>
      <c r="H126" s="56"/>
    </row>
    <row r="127">
      <c r="C127" s="55"/>
      <c r="D127" s="55"/>
      <c r="E127" s="55"/>
      <c r="F127" s="56"/>
      <c r="G127" s="56"/>
      <c r="H127" s="56"/>
    </row>
    <row r="128">
      <c r="C128" s="55"/>
      <c r="D128" s="55"/>
      <c r="E128" s="55"/>
      <c r="F128" s="56"/>
      <c r="G128" s="56"/>
      <c r="H128" s="56"/>
    </row>
    <row r="129">
      <c r="C129" s="55"/>
      <c r="D129" s="55"/>
      <c r="E129" s="55"/>
      <c r="F129" s="56"/>
      <c r="G129" s="56"/>
      <c r="H129" s="56"/>
    </row>
    <row r="130">
      <c r="C130" s="55"/>
      <c r="D130" s="55"/>
      <c r="E130" s="55"/>
      <c r="F130" s="56"/>
      <c r="G130" s="56"/>
      <c r="H130" s="56"/>
    </row>
    <row r="131">
      <c r="C131" s="55"/>
      <c r="D131" s="55"/>
      <c r="E131" s="55"/>
      <c r="F131" s="56"/>
      <c r="G131" s="56"/>
      <c r="H131" s="56"/>
    </row>
    <row r="132">
      <c r="C132" s="55"/>
      <c r="D132" s="55"/>
      <c r="E132" s="55"/>
      <c r="F132" s="56"/>
      <c r="G132" s="56"/>
      <c r="H132" s="56"/>
    </row>
    <row r="133">
      <c r="C133" s="55"/>
      <c r="D133" s="55"/>
      <c r="E133" s="55"/>
      <c r="F133" s="56"/>
      <c r="G133" s="56"/>
      <c r="H133" s="56"/>
    </row>
    <row r="134">
      <c r="C134" s="55"/>
      <c r="D134" s="55"/>
      <c r="E134" s="55"/>
      <c r="F134" s="56"/>
      <c r="G134" s="56"/>
      <c r="H134" s="56"/>
    </row>
    <row r="135">
      <c r="C135" s="55"/>
      <c r="D135" s="55"/>
      <c r="E135" s="55"/>
      <c r="F135" s="56"/>
      <c r="G135" s="56"/>
      <c r="H135" s="56"/>
    </row>
    <row r="136">
      <c r="C136" s="55"/>
      <c r="D136" s="55"/>
      <c r="E136" s="55"/>
      <c r="F136" s="56"/>
      <c r="G136" s="56"/>
      <c r="H136" s="56"/>
    </row>
    <row r="137">
      <c r="C137" s="55"/>
      <c r="D137" s="55"/>
      <c r="E137" s="55"/>
      <c r="F137" s="56"/>
      <c r="G137" s="56"/>
      <c r="H137" s="56"/>
    </row>
    <row r="138">
      <c r="C138" s="55"/>
      <c r="D138" s="55"/>
      <c r="E138" s="55"/>
      <c r="F138" s="56"/>
      <c r="G138" s="56"/>
      <c r="H138" s="56"/>
    </row>
    <row r="139">
      <c r="C139" s="55"/>
      <c r="D139" s="55"/>
      <c r="E139" s="55"/>
      <c r="F139" s="56"/>
      <c r="G139" s="56"/>
      <c r="H139" s="56"/>
    </row>
    <row r="140">
      <c r="C140" s="55"/>
      <c r="D140" s="55"/>
      <c r="E140" s="55"/>
      <c r="F140" s="56"/>
      <c r="G140" s="56"/>
      <c r="H140" s="56"/>
    </row>
    <row r="141">
      <c r="C141" s="55"/>
      <c r="D141" s="55"/>
      <c r="E141" s="55"/>
      <c r="F141" s="56"/>
      <c r="G141" s="56"/>
      <c r="H141" s="56"/>
    </row>
    <row r="142">
      <c r="C142" s="55"/>
      <c r="D142" s="55"/>
      <c r="E142" s="55"/>
      <c r="F142" s="56"/>
      <c r="G142" s="56"/>
      <c r="H142" s="56"/>
    </row>
    <row r="143">
      <c r="C143" s="55"/>
      <c r="D143" s="55"/>
      <c r="E143" s="55"/>
      <c r="F143" s="56"/>
      <c r="G143" s="56"/>
      <c r="H143" s="56"/>
    </row>
    <row r="144">
      <c r="C144" s="55"/>
      <c r="D144" s="55"/>
      <c r="E144" s="55"/>
      <c r="F144" s="56"/>
      <c r="G144" s="56"/>
      <c r="H144" s="56"/>
    </row>
    <row r="145">
      <c r="C145" s="55"/>
      <c r="D145" s="55"/>
      <c r="E145" s="55"/>
      <c r="F145" s="56"/>
      <c r="G145" s="56"/>
      <c r="H145" s="56"/>
    </row>
    <row r="146">
      <c r="C146" s="55"/>
      <c r="D146" s="55"/>
      <c r="E146" s="55"/>
      <c r="F146" s="56"/>
      <c r="G146" s="56"/>
      <c r="H146" s="56"/>
    </row>
    <row r="147">
      <c r="C147" s="55"/>
      <c r="D147" s="55"/>
      <c r="E147" s="55"/>
      <c r="F147" s="56"/>
      <c r="G147" s="56"/>
      <c r="H147" s="56"/>
    </row>
    <row r="148">
      <c r="C148" s="55"/>
      <c r="D148" s="55"/>
      <c r="E148" s="55"/>
      <c r="F148" s="56"/>
      <c r="G148" s="56"/>
      <c r="H148" s="56"/>
    </row>
    <row r="149">
      <c r="C149" s="55"/>
      <c r="D149" s="55"/>
      <c r="E149" s="55"/>
      <c r="F149" s="56"/>
      <c r="G149" s="56"/>
      <c r="H149" s="56"/>
    </row>
    <row r="150">
      <c r="C150" s="55"/>
      <c r="D150" s="55"/>
      <c r="E150" s="55"/>
      <c r="F150" s="56"/>
      <c r="G150" s="56"/>
      <c r="H150" s="56"/>
    </row>
    <row r="151">
      <c r="C151" s="55"/>
      <c r="D151" s="55"/>
      <c r="E151" s="55"/>
      <c r="F151" s="56"/>
      <c r="G151" s="56"/>
      <c r="H151" s="56"/>
    </row>
    <row r="152">
      <c r="C152" s="55"/>
      <c r="D152" s="55"/>
      <c r="E152" s="55"/>
      <c r="F152" s="56"/>
      <c r="G152" s="56"/>
      <c r="H152" s="56"/>
    </row>
    <row r="153">
      <c r="C153" s="55"/>
      <c r="D153" s="55"/>
      <c r="E153" s="55"/>
      <c r="F153" s="56"/>
      <c r="G153" s="56"/>
      <c r="H153" s="56"/>
    </row>
    <row r="154">
      <c r="C154" s="55"/>
      <c r="D154" s="55"/>
      <c r="E154" s="55"/>
      <c r="F154" s="56"/>
      <c r="G154" s="56"/>
      <c r="H154" s="56"/>
    </row>
    <row r="155">
      <c r="C155" s="55"/>
      <c r="D155" s="55"/>
      <c r="E155" s="55"/>
      <c r="F155" s="56"/>
      <c r="G155" s="56"/>
      <c r="H155" s="56"/>
    </row>
    <row r="156">
      <c r="C156" s="55"/>
      <c r="D156" s="55"/>
      <c r="E156" s="55"/>
      <c r="F156" s="56"/>
      <c r="G156" s="56"/>
      <c r="H156" s="56"/>
    </row>
    <row r="157">
      <c r="C157" s="55"/>
      <c r="D157" s="55"/>
      <c r="E157" s="55"/>
      <c r="F157" s="56"/>
      <c r="G157" s="56"/>
      <c r="H157" s="56"/>
    </row>
    <row r="158">
      <c r="C158" s="55"/>
      <c r="D158" s="55"/>
      <c r="E158" s="55"/>
      <c r="F158" s="56"/>
      <c r="G158" s="56"/>
      <c r="H158" s="56"/>
    </row>
    <row r="159">
      <c r="C159" s="55"/>
      <c r="D159" s="55"/>
      <c r="E159" s="55"/>
      <c r="F159" s="56"/>
      <c r="G159" s="56"/>
      <c r="H159" s="56"/>
    </row>
    <row r="160">
      <c r="C160" s="55"/>
      <c r="D160" s="55"/>
      <c r="E160" s="55"/>
      <c r="F160" s="56"/>
      <c r="G160" s="56"/>
      <c r="H160" s="56"/>
    </row>
    <row r="161">
      <c r="C161" s="55"/>
      <c r="D161" s="55"/>
      <c r="E161" s="55"/>
      <c r="F161" s="56"/>
      <c r="G161" s="56"/>
      <c r="H161" s="56"/>
    </row>
    <row r="162">
      <c r="C162" s="55"/>
      <c r="D162" s="55"/>
      <c r="E162" s="55"/>
      <c r="F162" s="56"/>
      <c r="G162" s="56"/>
      <c r="H162" s="56"/>
    </row>
    <row r="163">
      <c r="C163" s="55"/>
      <c r="D163" s="55"/>
      <c r="E163" s="55"/>
      <c r="F163" s="56"/>
      <c r="G163" s="56"/>
      <c r="H163" s="56"/>
    </row>
    <row r="164">
      <c r="C164" s="55"/>
      <c r="D164" s="55"/>
      <c r="E164" s="55"/>
      <c r="F164" s="56"/>
      <c r="G164" s="56"/>
      <c r="H164" s="56"/>
    </row>
    <row r="165">
      <c r="C165" s="55"/>
      <c r="D165" s="55"/>
      <c r="E165" s="55"/>
      <c r="F165" s="56"/>
      <c r="G165" s="56"/>
      <c r="H165" s="56"/>
    </row>
    <row r="166">
      <c r="C166" s="55"/>
      <c r="D166" s="55"/>
      <c r="E166" s="55"/>
      <c r="F166" s="56"/>
      <c r="G166" s="56"/>
      <c r="H166" s="56"/>
    </row>
    <row r="167">
      <c r="C167" s="55"/>
      <c r="D167" s="55"/>
      <c r="E167" s="55"/>
      <c r="F167" s="56"/>
      <c r="G167" s="56"/>
      <c r="H167" s="56"/>
    </row>
    <row r="168">
      <c r="C168" s="55"/>
      <c r="D168" s="55"/>
      <c r="E168" s="55"/>
      <c r="F168" s="56"/>
      <c r="G168" s="56"/>
      <c r="H168" s="56"/>
    </row>
    <row r="169">
      <c r="C169" s="55"/>
      <c r="D169" s="55"/>
      <c r="E169" s="55"/>
      <c r="F169" s="56"/>
      <c r="G169" s="56"/>
      <c r="H169" s="56"/>
    </row>
    <row r="170">
      <c r="C170" s="55"/>
      <c r="D170" s="55"/>
      <c r="E170" s="55"/>
      <c r="F170" s="56"/>
      <c r="G170" s="56"/>
      <c r="H170" s="56"/>
    </row>
    <row r="171">
      <c r="C171" s="55"/>
      <c r="D171" s="55"/>
      <c r="E171" s="55"/>
      <c r="F171" s="56"/>
      <c r="G171" s="56"/>
      <c r="H171" s="56"/>
    </row>
    <row r="172">
      <c r="C172" s="55"/>
      <c r="D172" s="55"/>
      <c r="E172" s="55"/>
      <c r="F172" s="56"/>
      <c r="G172" s="56"/>
      <c r="H172" s="56"/>
    </row>
    <row r="173">
      <c r="C173" s="55"/>
      <c r="D173" s="55"/>
      <c r="E173" s="55"/>
      <c r="F173" s="56"/>
      <c r="G173" s="56"/>
      <c r="H173" s="56"/>
    </row>
    <row r="174">
      <c r="C174" s="55"/>
      <c r="D174" s="55"/>
      <c r="E174" s="55"/>
      <c r="F174" s="56"/>
      <c r="G174" s="56"/>
      <c r="H174" s="56"/>
    </row>
    <row r="175">
      <c r="C175" s="55"/>
      <c r="D175" s="55"/>
      <c r="E175" s="55"/>
      <c r="F175" s="56"/>
      <c r="G175" s="56"/>
      <c r="H175" s="56"/>
    </row>
    <row r="176">
      <c r="C176" s="55"/>
      <c r="D176" s="55"/>
      <c r="E176" s="55"/>
      <c r="F176" s="56"/>
      <c r="G176" s="56"/>
      <c r="H176" s="56"/>
    </row>
    <row r="177">
      <c r="C177" s="55"/>
      <c r="D177" s="55"/>
      <c r="E177" s="55"/>
      <c r="F177" s="56"/>
      <c r="G177" s="56"/>
      <c r="H177" s="56"/>
    </row>
    <row r="178">
      <c r="C178" s="55"/>
      <c r="D178" s="55"/>
      <c r="E178" s="55"/>
      <c r="F178" s="56"/>
      <c r="G178" s="56"/>
      <c r="H178" s="56"/>
    </row>
    <row r="179">
      <c r="C179" s="55"/>
      <c r="D179" s="55"/>
      <c r="E179" s="55"/>
      <c r="F179" s="56"/>
      <c r="G179" s="56"/>
      <c r="H179" s="56"/>
    </row>
    <row r="180">
      <c r="C180" s="55"/>
      <c r="D180" s="55"/>
      <c r="E180" s="55"/>
      <c r="F180" s="56"/>
      <c r="G180" s="56"/>
      <c r="H180" s="56"/>
    </row>
    <row r="181">
      <c r="C181" s="55"/>
      <c r="D181" s="55"/>
      <c r="E181" s="55"/>
      <c r="F181" s="56"/>
      <c r="G181" s="56"/>
      <c r="H181" s="56"/>
    </row>
    <row r="182">
      <c r="C182" s="55"/>
      <c r="D182" s="55"/>
      <c r="E182" s="55"/>
      <c r="F182" s="56"/>
      <c r="G182" s="56"/>
      <c r="H182" s="56"/>
    </row>
    <row r="183">
      <c r="C183" s="55"/>
      <c r="D183" s="55"/>
      <c r="E183" s="55"/>
      <c r="F183" s="56"/>
      <c r="G183" s="56"/>
      <c r="H183" s="56"/>
    </row>
    <row r="184">
      <c r="C184" s="55"/>
      <c r="D184" s="55"/>
      <c r="E184" s="55"/>
      <c r="F184" s="56"/>
      <c r="G184" s="56"/>
      <c r="H184" s="56"/>
    </row>
    <row r="185">
      <c r="C185" s="55"/>
      <c r="D185" s="55"/>
      <c r="E185" s="55"/>
      <c r="F185" s="56"/>
      <c r="G185" s="56"/>
      <c r="H185" s="56"/>
    </row>
    <row r="186">
      <c r="C186" s="55"/>
      <c r="D186" s="55"/>
      <c r="E186" s="55"/>
      <c r="F186" s="56"/>
      <c r="G186" s="56"/>
      <c r="H186" s="56"/>
    </row>
    <row r="187">
      <c r="C187" s="55"/>
      <c r="D187" s="55"/>
      <c r="E187" s="55"/>
      <c r="F187" s="56"/>
      <c r="G187" s="56"/>
      <c r="H187" s="56"/>
    </row>
    <row r="188">
      <c r="C188" s="55"/>
      <c r="D188" s="55"/>
      <c r="E188" s="55"/>
      <c r="F188" s="56"/>
      <c r="G188" s="56"/>
      <c r="H188" s="56"/>
    </row>
    <row r="189">
      <c r="C189" s="55"/>
      <c r="D189" s="55"/>
      <c r="E189" s="55"/>
      <c r="F189" s="56"/>
      <c r="G189" s="56"/>
      <c r="H189" s="56"/>
    </row>
    <row r="190">
      <c r="C190" s="55"/>
      <c r="D190" s="55"/>
      <c r="E190" s="55"/>
      <c r="F190" s="56"/>
      <c r="G190" s="56"/>
      <c r="H190" s="56"/>
    </row>
    <row r="191">
      <c r="C191" s="55"/>
      <c r="D191" s="55"/>
      <c r="E191" s="55"/>
      <c r="F191" s="56"/>
      <c r="G191" s="56"/>
      <c r="H191" s="56"/>
    </row>
    <row r="192">
      <c r="C192" s="55"/>
      <c r="D192" s="55"/>
      <c r="E192" s="55"/>
      <c r="F192" s="56"/>
      <c r="G192" s="56"/>
      <c r="H192" s="56"/>
    </row>
    <row r="193">
      <c r="C193" s="55"/>
      <c r="D193" s="55"/>
      <c r="E193" s="55"/>
      <c r="F193" s="56"/>
      <c r="G193" s="56"/>
      <c r="H193" s="56"/>
    </row>
    <row r="194">
      <c r="C194" s="55"/>
      <c r="D194" s="55"/>
      <c r="E194" s="55"/>
      <c r="F194" s="56"/>
      <c r="G194" s="56"/>
      <c r="H194" s="56"/>
    </row>
    <row r="195">
      <c r="C195" s="55"/>
      <c r="D195" s="55"/>
      <c r="E195" s="55"/>
      <c r="F195" s="56"/>
      <c r="G195" s="56"/>
      <c r="H195" s="56"/>
    </row>
    <row r="196">
      <c r="C196" s="55"/>
      <c r="D196" s="55"/>
      <c r="E196" s="55"/>
      <c r="F196" s="56"/>
      <c r="G196" s="56"/>
      <c r="H196" s="56"/>
    </row>
    <row r="197">
      <c r="C197" s="55"/>
      <c r="D197" s="55"/>
      <c r="E197" s="55"/>
      <c r="F197" s="56"/>
      <c r="G197" s="56"/>
      <c r="H197" s="56"/>
    </row>
    <row r="198">
      <c r="C198" s="55"/>
      <c r="D198" s="55"/>
      <c r="E198" s="55"/>
      <c r="F198" s="56"/>
      <c r="G198" s="56"/>
      <c r="H198" s="56"/>
    </row>
    <row r="199">
      <c r="C199" s="55"/>
      <c r="D199" s="55"/>
      <c r="E199" s="55"/>
      <c r="F199" s="56"/>
      <c r="G199" s="56"/>
      <c r="H199" s="56"/>
    </row>
    <row r="200">
      <c r="C200" s="55"/>
      <c r="D200" s="55"/>
      <c r="E200" s="55"/>
      <c r="F200" s="56"/>
      <c r="G200" s="56"/>
      <c r="H200" s="56"/>
    </row>
    <row r="201">
      <c r="C201" s="55"/>
      <c r="D201" s="55"/>
      <c r="E201" s="55"/>
      <c r="F201" s="56"/>
      <c r="G201" s="56"/>
      <c r="H201" s="56"/>
    </row>
    <row r="202">
      <c r="C202" s="55"/>
      <c r="D202" s="55"/>
      <c r="E202" s="55"/>
      <c r="F202" s="56"/>
      <c r="G202" s="56"/>
      <c r="H202" s="56"/>
    </row>
    <row r="203">
      <c r="C203" s="55"/>
      <c r="D203" s="55"/>
      <c r="E203" s="55"/>
      <c r="F203" s="56"/>
      <c r="G203" s="56"/>
      <c r="H203" s="56"/>
    </row>
    <row r="204">
      <c r="C204" s="55"/>
      <c r="D204" s="55"/>
      <c r="E204" s="55"/>
      <c r="F204" s="56"/>
      <c r="G204" s="56"/>
      <c r="H204" s="56"/>
    </row>
    <row r="205">
      <c r="C205" s="55"/>
      <c r="D205" s="55"/>
      <c r="E205" s="55"/>
      <c r="F205" s="56"/>
      <c r="G205" s="56"/>
      <c r="H205" s="56"/>
    </row>
    <row r="206">
      <c r="C206" s="55"/>
      <c r="D206" s="55"/>
      <c r="E206" s="55"/>
      <c r="F206" s="56"/>
      <c r="G206" s="56"/>
      <c r="H206" s="56"/>
    </row>
    <row r="207">
      <c r="C207" s="55"/>
      <c r="D207" s="55"/>
      <c r="E207" s="55"/>
      <c r="F207" s="56"/>
      <c r="G207" s="56"/>
      <c r="H207" s="56"/>
    </row>
    <row r="208">
      <c r="C208" s="55"/>
      <c r="D208" s="55"/>
      <c r="E208" s="55"/>
      <c r="F208" s="56"/>
      <c r="G208" s="56"/>
      <c r="H208" s="56"/>
    </row>
    <row r="209">
      <c r="C209" s="55"/>
      <c r="D209" s="55"/>
      <c r="E209" s="55"/>
      <c r="F209" s="56"/>
      <c r="G209" s="56"/>
      <c r="H209" s="56"/>
    </row>
    <row r="210">
      <c r="C210" s="55"/>
      <c r="D210" s="55"/>
      <c r="E210" s="55"/>
      <c r="F210" s="56"/>
      <c r="G210" s="56"/>
      <c r="H210" s="56"/>
    </row>
    <row r="211">
      <c r="C211" s="55"/>
      <c r="D211" s="55"/>
      <c r="E211" s="55"/>
      <c r="F211" s="56"/>
      <c r="G211" s="56"/>
      <c r="H211" s="56"/>
    </row>
    <row r="212">
      <c r="C212" s="55"/>
      <c r="D212" s="55"/>
      <c r="E212" s="55"/>
      <c r="F212" s="56"/>
      <c r="G212" s="56"/>
      <c r="H212" s="56"/>
    </row>
    <row r="213">
      <c r="C213" s="55"/>
      <c r="D213" s="55"/>
      <c r="E213" s="55"/>
      <c r="F213" s="56"/>
      <c r="G213" s="56"/>
      <c r="H213" s="56"/>
    </row>
    <row r="214">
      <c r="C214" s="55"/>
      <c r="D214" s="55"/>
      <c r="E214" s="55"/>
      <c r="F214" s="56"/>
      <c r="G214" s="56"/>
      <c r="H214" s="56"/>
    </row>
    <row r="215">
      <c r="C215" s="55"/>
      <c r="D215" s="55"/>
      <c r="E215" s="55"/>
      <c r="F215" s="56"/>
      <c r="G215" s="56"/>
      <c r="H215" s="56"/>
    </row>
    <row r="216">
      <c r="C216" s="55"/>
      <c r="D216" s="55"/>
      <c r="E216" s="55"/>
      <c r="F216" s="56"/>
      <c r="G216" s="56"/>
      <c r="H216" s="56"/>
    </row>
    <row r="217">
      <c r="C217" s="55"/>
      <c r="D217" s="55"/>
      <c r="E217" s="55"/>
      <c r="F217" s="56"/>
      <c r="G217" s="56"/>
      <c r="H217" s="56"/>
    </row>
    <row r="218">
      <c r="C218" s="55"/>
      <c r="D218" s="55"/>
      <c r="E218" s="55"/>
      <c r="F218" s="56"/>
      <c r="G218" s="56"/>
      <c r="H218" s="56"/>
    </row>
    <row r="219">
      <c r="C219" s="55"/>
      <c r="D219" s="55"/>
      <c r="E219" s="55"/>
      <c r="F219" s="56"/>
      <c r="G219" s="56"/>
      <c r="H219" s="56"/>
    </row>
    <row r="220">
      <c r="C220" s="55"/>
      <c r="D220" s="55"/>
      <c r="E220" s="55"/>
      <c r="F220" s="56"/>
      <c r="G220" s="56"/>
      <c r="H220" s="56"/>
    </row>
    <row r="221">
      <c r="C221" s="55"/>
      <c r="D221" s="55"/>
      <c r="E221" s="55"/>
      <c r="F221" s="56"/>
      <c r="G221" s="56"/>
      <c r="H221" s="56"/>
    </row>
    <row r="222">
      <c r="C222" s="55"/>
      <c r="D222" s="55"/>
      <c r="E222" s="55"/>
      <c r="F222" s="56"/>
      <c r="G222" s="56"/>
      <c r="H222" s="56"/>
    </row>
    <row r="223">
      <c r="C223" s="55"/>
      <c r="D223" s="55"/>
      <c r="E223" s="55"/>
      <c r="F223" s="56"/>
      <c r="G223" s="56"/>
      <c r="H223" s="56"/>
    </row>
    <row r="224">
      <c r="C224" s="55"/>
      <c r="D224" s="55"/>
      <c r="E224" s="55"/>
      <c r="F224" s="56"/>
      <c r="G224" s="56"/>
      <c r="H224" s="56"/>
    </row>
    <row r="225">
      <c r="C225" s="55"/>
      <c r="D225" s="55"/>
      <c r="E225" s="55"/>
      <c r="F225" s="56"/>
      <c r="G225" s="56"/>
      <c r="H225" s="56"/>
    </row>
    <row r="226">
      <c r="C226" s="55"/>
      <c r="D226" s="55"/>
      <c r="E226" s="55"/>
      <c r="F226" s="56"/>
      <c r="G226" s="56"/>
      <c r="H226" s="56"/>
    </row>
    <row r="227">
      <c r="C227" s="55"/>
      <c r="D227" s="55"/>
      <c r="E227" s="55"/>
      <c r="F227" s="56"/>
      <c r="G227" s="56"/>
      <c r="H227" s="56"/>
    </row>
    <row r="228">
      <c r="C228" s="55"/>
      <c r="D228" s="55"/>
      <c r="E228" s="55"/>
      <c r="F228" s="56"/>
      <c r="G228" s="56"/>
      <c r="H228" s="56"/>
    </row>
    <row r="229">
      <c r="C229" s="55"/>
      <c r="D229" s="55"/>
      <c r="E229" s="55"/>
      <c r="F229" s="56"/>
      <c r="G229" s="56"/>
      <c r="H229" s="56"/>
    </row>
    <row r="230">
      <c r="C230" s="55"/>
      <c r="D230" s="55"/>
      <c r="E230" s="55"/>
      <c r="F230" s="56"/>
      <c r="G230" s="56"/>
      <c r="H230" s="56"/>
    </row>
    <row r="231">
      <c r="C231" s="55"/>
      <c r="D231" s="55"/>
      <c r="E231" s="55"/>
      <c r="F231" s="56"/>
      <c r="G231" s="56"/>
      <c r="H231" s="56"/>
    </row>
    <row r="232">
      <c r="C232" s="55"/>
      <c r="D232" s="55"/>
      <c r="E232" s="55"/>
      <c r="F232" s="56"/>
      <c r="G232" s="56"/>
      <c r="H232" s="56"/>
    </row>
    <row r="233">
      <c r="C233" s="55"/>
      <c r="D233" s="55"/>
      <c r="E233" s="55"/>
      <c r="F233" s="56"/>
      <c r="G233" s="56"/>
      <c r="H233" s="56"/>
    </row>
    <row r="234">
      <c r="C234" s="55"/>
      <c r="D234" s="55"/>
      <c r="E234" s="55"/>
      <c r="F234" s="56"/>
      <c r="G234" s="56"/>
      <c r="H234" s="56"/>
    </row>
    <row r="235">
      <c r="C235" s="55"/>
      <c r="D235" s="55"/>
      <c r="E235" s="55"/>
      <c r="F235" s="56"/>
      <c r="G235" s="56"/>
      <c r="H235" s="56"/>
    </row>
    <row r="236">
      <c r="C236" s="55"/>
      <c r="D236" s="55"/>
      <c r="E236" s="55"/>
      <c r="F236" s="56"/>
      <c r="G236" s="56"/>
      <c r="H236" s="56"/>
    </row>
    <row r="237">
      <c r="C237" s="55"/>
      <c r="D237" s="55"/>
      <c r="E237" s="55"/>
      <c r="F237" s="56"/>
      <c r="G237" s="56"/>
      <c r="H237" s="56"/>
    </row>
    <row r="238">
      <c r="C238" s="55"/>
      <c r="D238" s="55"/>
      <c r="E238" s="55"/>
      <c r="F238" s="56"/>
      <c r="G238" s="56"/>
      <c r="H238" s="56"/>
    </row>
    <row r="239">
      <c r="C239" s="55"/>
      <c r="D239" s="55"/>
      <c r="E239" s="55"/>
      <c r="F239" s="56"/>
      <c r="G239" s="56"/>
      <c r="H239" s="56"/>
    </row>
    <row r="240">
      <c r="C240" s="55"/>
      <c r="D240" s="55"/>
      <c r="E240" s="55"/>
      <c r="F240" s="56"/>
      <c r="G240" s="56"/>
      <c r="H240" s="56"/>
    </row>
    <row r="241">
      <c r="C241" s="55"/>
      <c r="D241" s="55"/>
      <c r="E241" s="55"/>
      <c r="F241" s="56"/>
      <c r="G241" s="56"/>
      <c r="H241" s="56"/>
    </row>
    <row r="242">
      <c r="C242" s="55"/>
      <c r="D242" s="55"/>
      <c r="E242" s="55"/>
      <c r="F242" s="56"/>
      <c r="G242" s="56"/>
      <c r="H242" s="56"/>
    </row>
    <row r="243">
      <c r="C243" s="55"/>
      <c r="D243" s="55"/>
      <c r="E243" s="55"/>
      <c r="F243" s="56"/>
      <c r="G243" s="56"/>
      <c r="H243" s="56"/>
    </row>
    <row r="244">
      <c r="C244" s="55"/>
      <c r="D244" s="55"/>
      <c r="E244" s="55"/>
      <c r="F244" s="56"/>
      <c r="G244" s="56"/>
      <c r="H244" s="56"/>
    </row>
    <row r="245">
      <c r="C245" s="55"/>
      <c r="D245" s="55"/>
      <c r="E245" s="55"/>
      <c r="F245" s="56"/>
      <c r="G245" s="56"/>
      <c r="H245" s="56"/>
    </row>
    <row r="246">
      <c r="C246" s="55"/>
      <c r="D246" s="55"/>
      <c r="E246" s="55"/>
      <c r="F246" s="56"/>
      <c r="G246" s="56"/>
      <c r="H246" s="56"/>
    </row>
    <row r="247">
      <c r="C247" s="55"/>
      <c r="D247" s="55"/>
      <c r="E247" s="55"/>
      <c r="F247" s="56"/>
      <c r="G247" s="56"/>
      <c r="H247" s="56"/>
    </row>
    <row r="248">
      <c r="C248" s="55"/>
      <c r="D248" s="55"/>
      <c r="E248" s="55"/>
      <c r="F248" s="56"/>
      <c r="G248" s="56"/>
      <c r="H248" s="56"/>
    </row>
    <row r="249">
      <c r="C249" s="55"/>
      <c r="D249" s="55"/>
      <c r="E249" s="55"/>
      <c r="F249" s="56"/>
      <c r="G249" s="56"/>
      <c r="H249" s="56"/>
    </row>
    <row r="250">
      <c r="C250" s="55"/>
      <c r="D250" s="55"/>
      <c r="E250" s="55"/>
      <c r="F250" s="56"/>
      <c r="G250" s="56"/>
      <c r="H250" s="56"/>
    </row>
    <row r="251">
      <c r="C251" s="55"/>
      <c r="D251" s="55"/>
      <c r="E251" s="55"/>
      <c r="F251" s="56"/>
      <c r="G251" s="56"/>
      <c r="H251" s="56"/>
    </row>
    <row r="252">
      <c r="C252" s="55"/>
      <c r="D252" s="55"/>
      <c r="E252" s="55"/>
      <c r="F252" s="56"/>
      <c r="G252" s="56"/>
      <c r="H252" s="56"/>
    </row>
    <row r="253">
      <c r="C253" s="55"/>
      <c r="D253" s="55"/>
      <c r="E253" s="55"/>
      <c r="F253" s="56"/>
      <c r="G253" s="56"/>
      <c r="H253" s="56"/>
    </row>
    <row r="254">
      <c r="C254" s="55"/>
      <c r="D254" s="55"/>
      <c r="E254" s="55"/>
      <c r="F254" s="56"/>
      <c r="G254" s="56"/>
      <c r="H254" s="56"/>
    </row>
    <row r="255">
      <c r="C255" s="55"/>
      <c r="D255" s="55"/>
      <c r="E255" s="55"/>
      <c r="F255" s="56"/>
      <c r="G255" s="56"/>
      <c r="H255" s="56"/>
    </row>
    <row r="256">
      <c r="C256" s="55"/>
      <c r="D256" s="55"/>
      <c r="E256" s="55"/>
      <c r="F256" s="56"/>
      <c r="G256" s="56"/>
      <c r="H256" s="56"/>
    </row>
    <row r="257">
      <c r="C257" s="55"/>
      <c r="D257" s="55"/>
      <c r="E257" s="55"/>
      <c r="F257" s="56"/>
      <c r="G257" s="56"/>
      <c r="H257" s="56"/>
    </row>
    <row r="258">
      <c r="C258" s="55"/>
      <c r="D258" s="55"/>
      <c r="E258" s="55"/>
      <c r="F258" s="56"/>
      <c r="G258" s="56"/>
      <c r="H258" s="56"/>
    </row>
    <row r="259">
      <c r="C259" s="55"/>
      <c r="D259" s="55"/>
      <c r="E259" s="55"/>
      <c r="F259" s="56"/>
      <c r="G259" s="56"/>
      <c r="H259" s="56"/>
    </row>
    <row r="260">
      <c r="C260" s="55"/>
      <c r="D260" s="55"/>
      <c r="E260" s="55"/>
      <c r="F260" s="56"/>
      <c r="G260" s="56"/>
      <c r="H260" s="56"/>
    </row>
    <row r="261">
      <c r="C261" s="55"/>
      <c r="D261" s="55"/>
      <c r="E261" s="55"/>
      <c r="F261" s="56"/>
      <c r="G261" s="56"/>
      <c r="H261" s="56"/>
    </row>
    <row r="262">
      <c r="C262" s="55"/>
      <c r="D262" s="55"/>
      <c r="E262" s="55"/>
      <c r="F262" s="56"/>
      <c r="G262" s="56"/>
      <c r="H262" s="56"/>
    </row>
    <row r="263">
      <c r="C263" s="55"/>
      <c r="D263" s="55"/>
      <c r="E263" s="55"/>
      <c r="F263" s="56"/>
      <c r="G263" s="56"/>
      <c r="H263" s="56"/>
    </row>
    <row r="264">
      <c r="C264" s="55"/>
      <c r="D264" s="55"/>
      <c r="E264" s="55"/>
      <c r="F264" s="56"/>
      <c r="G264" s="56"/>
      <c r="H264" s="56"/>
    </row>
    <row r="265">
      <c r="C265" s="55"/>
      <c r="D265" s="55"/>
      <c r="E265" s="55"/>
      <c r="F265" s="56"/>
      <c r="G265" s="56"/>
      <c r="H265" s="56"/>
    </row>
    <row r="266">
      <c r="C266" s="55"/>
      <c r="D266" s="55"/>
      <c r="E266" s="55"/>
      <c r="F266" s="56"/>
      <c r="G266" s="56"/>
      <c r="H266" s="56"/>
    </row>
    <row r="267">
      <c r="C267" s="55"/>
      <c r="D267" s="55"/>
      <c r="E267" s="55"/>
      <c r="F267" s="56"/>
      <c r="G267" s="56"/>
      <c r="H267" s="56"/>
    </row>
    <row r="268">
      <c r="C268" s="55"/>
      <c r="D268" s="55"/>
      <c r="E268" s="55"/>
      <c r="F268" s="56"/>
      <c r="G268" s="56"/>
      <c r="H268" s="56"/>
    </row>
    <row r="269">
      <c r="C269" s="55"/>
      <c r="D269" s="55"/>
      <c r="E269" s="55"/>
      <c r="F269" s="56"/>
      <c r="G269" s="56"/>
      <c r="H269" s="56"/>
    </row>
    <row r="270">
      <c r="C270" s="55"/>
      <c r="D270" s="55"/>
      <c r="E270" s="55"/>
      <c r="F270" s="56"/>
      <c r="G270" s="56"/>
      <c r="H270" s="56"/>
    </row>
    <row r="271">
      <c r="C271" s="55"/>
      <c r="D271" s="55"/>
      <c r="E271" s="55"/>
      <c r="F271" s="56"/>
      <c r="G271" s="56"/>
      <c r="H271" s="56"/>
    </row>
    <row r="272">
      <c r="C272" s="55"/>
      <c r="D272" s="55"/>
      <c r="E272" s="55"/>
      <c r="F272" s="56"/>
      <c r="G272" s="56"/>
      <c r="H272" s="56"/>
    </row>
    <row r="273">
      <c r="C273" s="55"/>
      <c r="D273" s="55"/>
      <c r="E273" s="55"/>
      <c r="F273" s="56"/>
      <c r="G273" s="56"/>
      <c r="H273" s="56"/>
    </row>
    <row r="274">
      <c r="C274" s="55"/>
      <c r="D274" s="55"/>
      <c r="E274" s="55"/>
      <c r="F274" s="56"/>
      <c r="G274" s="56"/>
      <c r="H274" s="56"/>
    </row>
    <row r="275">
      <c r="C275" s="55"/>
      <c r="D275" s="55"/>
      <c r="E275" s="55"/>
      <c r="F275" s="56"/>
      <c r="G275" s="56"/>
      <c r="H275" s="56"/>
    </row>
    <row r="276">
      <c r="C276" s="55"/>
      <c r="D276" s="55"/>
      <c r="E276" s="55"/>
      <c r="F276" s="56"/>
      <c r="G276" s="56"/>
      <c r="H276" s="56"/>
    </row>
    <row r="277">
      <c r="C277" s="55"/>
      <c r="D277" s="55"/>
      <c r="E277" s="55"/>
      <c r="F277" s="56"/>
      <c r="G277" s="56"/>
      <c r="H277" s="56"/>
    </row>
    <row r="278">
      <c r="C278" s="55"/>
      <c r="D278" s="55"/>
      <c r="E278" s="55"/>
      <c r="F278" s="56"/>
      <c r="G278" s="56"/>
      <c r="H278" s="56"/>
    </row>
    <row r="279">
      <c r="C279" s="55"/>
      <c r="D279" s="55"/>
      <c r="E279" s="55"/>
      <c r="F279" s="56"/>
      <c r="G279" s="56"/>
      <c r="H279" s="56"/>
    </row>
    <row r="280">
      <c r="C280" s="55"/>
      <c r="D280" s="55"/>
      <c r="E280" s="55"/>
      <c r="F280" s="56"/>
      <c r="G280" s="56"/>
      <c r="H280" s="56"/>
    </row>
    <row r="281">
      <c r="C281" s="55"/>
      <c r="D281" s="55"/>
      <c r="E281" s="55"/>
      <c r="F281" s="56"/>
      <c r="G281" s="56"/>
      <c r="H281" s="56"/>
    </row>
    <row r="282">
      <c r="C282" s="55"/>
      <c r="D282" s="55"/>
      <c r="E282" s="55"/>
      <c r="F282" s="56"/>
      <c r="G282" s="56"/>
      <c r="H282" s="56"/>
    </row>
    <row r="283">
      <c r="C283" s="55"/>
      <c r="D283" s="55"/>
      <c r="E283" s="55"/>
      <c r="F283" s="56"/>
      <c r="G283" s="56"/>
      <c r="H283" s="56"/>
    </row>
    <row r="284">
      <c r="C284" s="55"/>
      <c r="D284" s="55"/>
      <c r="E284" s="55"/>
      <c r="F284" s="56"/>
      <c r="G284" s="56"/>
      <c r="H284" s="56"/>
    </row>
    <row r="285">
      <c r="C285" s="55"/>
      <c r="D285" s="55"/>
      <c r="E285" s="55"/>
      <c r="F285" s="56"/>
      <c r="G285" s="56"/>
      <c r="H285" s="56"/>
    </row>
    <row r="286">
      <c r="C286" s="55"/>
      <c r="D286" s="55"/>
      <c r="E286" s="55"/>
      <c r="F286" s="56"/>
      <c r="G286" s="56"/>
      <c r="H286" s="56"/>
    </row>
    <row r="287">
      <c r="C287" s="55"/>
      <c r="D287" s="55"/>
      <c r="E287" s="55"/>
      <c r="F287" s="56"/>
      <c r="G287" s="56"/>
      <c r="H287" s="56"/>
    </row>
    <row r="288">
      <c r="C288" s="55"/>
      <c r="D288" s="55"/>
      <c r="E288" s="55"/>
      <c r="F288" s="56"/>
      <c r="G288" s="56"/>
      <c r="H288" s="56"/>
    </row>
    <row r="289">
      <c r="C289" s="55"/>
      <c r="D289" s="55"/>
      <c r="E289" s="55"/>
      <c r="F289" s="56"/>
      <c r="G289" s="56"/>
      <c r="H289" s="56"/>
    </row>
    <row r="290">
      <c r="C290" s="55"/>
      <c r="D290" s="55"/>
      <c r="E290" s="55"/>
      <c r="F290" s="56"/>
      <c r="G290" s="56"/>
      <c r="H290" s="56"/>
    </row>
    <row r="291">
      <c r="C291" s="55"/>
      <c r="D291" s="55"/>
      <c r="E291" s="55"/>
      <c r="F291" s="56"/>
      <c r="G291" s="56"/>
      <c r="H291" s="56"/>
    </row>
    <row r="292">
      <c r="C292" s="55"/>
      <c r="D292" s="55"/>
      <c r="E292" s="55"/>
      <c r="F292" s="56"/>
      <c r="G292" s="56"/>
      <c r="H292" s="56"/>
    </row>
    <row r="293">
      <c r="C293" s="55"/>
      <c r="D293" s="55"/>
      <c r="E293" s="55"/>
      <c r="F293" s="56"/>
      <c r="G293" s="56"/>
      <c r="H293" s="56"/>
    </row>
    <row r="294">
      <c r="C294" s="55"/>
      <c r="D294" s="55"/>
      <c r="E294" s="55"/>
      <c r="F294" s="56"/>
      <c r="G294" s="56"/>
      <c r="H294" s="56"/>
    </row>
    <row r="295">
      <c r="C295" s="55"/>
      <c r="D295" s="55"/>
      <c r="E295" s="55"/>
      <c r="F295" s="56"/>
      <c r="G295" s="56"/>
      <c r="H295" s="56"/>
    </row>
    <row r="296">
      <c r="C296" s="55"/>
      <c r="D296" s="55"/>
      <c r="E296" s="55"/>
      <c r="F296" s="56"/>
      <c r="G296" s="56"/>
      <c r="H296" s="56"/>
    </row>
    <row r="297">
      <c r="C297" s="55"/>
      <c r="D297" s="55"/>
      <c r="E297" s="55"/>
      <c r="F297" s="56"/>
      <c r="G297" s="56"/>
      <c r="H297" s="56"/>
    </row>
    <row r="298">
      <c r="C298" s="55"/>
      <c r="D298" s="55"/>
      <c r="E298" s="55"/>
      <c r="F298" s="56"/>
      <c r="G298" s="56"/>
      <c r="H298" s="56"/>
    </row>
    <row r="299">
      <c r="C299" s="55"/>
      <c r="D299" s="55"/>
      <c r="E299" s="55"/>
      <c r="F299" s="56"/>
      <c r="G299" s="56"/>
      <c r="H299" s="56"/>
    </row>
    <row r="300">
      <c r="C300" s="55"/>
      <c r="D300" s="55"/>
      <c r="E300" s="55"/>
      <c r="F300" s="56"/>
      <c r="G300" s="56"/>
      <c r="H300" s="56"/>
    </row>
    <row r="301">
      <c r="C301" s="55"/>
      <c r="D301" s="55"/>
      <c r="E301" s="55"/>
      <c r="F301" s="56"/>
      <c r="G301" s="56"/>
      <c r="H301" s="56"/>
    </row>
    <row r="302">
      <c r="C302" s="55"/>
      <c r="D302" s="55"/>
      <c r="E302" s="55"/>
      <c r="F302" s="56"/>
      <c r="G302" s="56"/>
      <c r="H302" s="56"/>
    </row>
    <row r="303">
      <c r="C303" s="55"/>
      <c r="D303" s="55"/>
      <c r="E303" s="55"/>
      <c r="F303" s="56"/>
      <c r="G303" s="56"/>
      <c r="H303" s="56"/>
    </row>
    <row r="304">
      <c r="C304" s="55"/>
      <c r="D304" s="55"/>
      <c r="E304" s="55"/>
      <c r="F304" s="56"/>
      <c r="G304" s="56"/>
      <c r="H304" s="56"/>
    </row>
    <row r="305">
      <c r="C305" s="55"/>
      <c r="D305" s="55"/>
      <c r="E305" s="55"/>
      <c r="F305" s="56"/>
      <c r="G305" s="56"/>
      <c r="H305" s="56"/>
    </row>
    <row r="306">
      <c r="C306" s="55"/>
      <c r="D306" s="55"/>
      <c r="E306" s="55"/>
      <c r="F306" s="56"/>
      <c r="G306" s="56"/>
      <c r="H306" s="56"/>
    </row>
    <row r="307">
      <c r="C307" s="55"/>
      <c r="D307" s="55"/>
      <c r="E307" s="55"/>
      <c r="F307" s="56"/>
      <c r="G307" s="56"/>
      <c r="H307" s="56"/>
    </row>
    <row r="308">
      <c r="C308" s="55"/>
      <c r="D308" s="55"/>
      <c r="E308" s="55"/>
      <c r="F308" s="56"/>
      <c r="G308" s="56"/>
      <c r="H308" s="56"/>
    </row>
    <row r="309">
      <c r="C309" s="55"/>
      <c r="D309" s="55"/>
      <c r="E309" s="55"/>
      <c r="F309" s="56"/>
      <c r="G309" s="56"/>
      <c r="H309" s="56"/>
    </row>
    <row r="310">
      <c r="C310" s="55"/>
      <c r="D310" s="55"/>
      <c r="E310" s="55"/>
      <c r="F310" s="56"/>
      <c r="G310" s="56"/>
      <c r="H310" s="56"/>
    </row>
    <row r="311">
      <c r="C311" s="55"/>
      <c r="D311" s="55"/>
      <c r="E311" s="55"/>
      <c r="F311" s="56"/>
      <c r="G311" s="56"/>
      <c r="H311" s="56"/>
    </row>
    <row r="312">
      <c r="C312" s="55"/>
      <c r="D312" s="55"/>
      <c r="E312" s="55"/>
      <c r="F312" s="56"/>
      <c r="G312" s="56"/>
      <c r="H312" s="56"/>
    </row>
    <row r="313">
      <c r="C313" s="55"/>
      <c r="D313" s="55"/>
      <c r="E313" s="55"/>
      <c r="F313" s="56"/>
      <c r="G313" s="56"/>
      <c r="H313" s="56"/>
    </row>
    <row r="314">
      <c r="C314" s="55"/>
      <c r="D314" s="55"/>
      <c r="E314" s="55"/>
      <c r="F314" s="56"/>
      <c r="G314" s="56"/>
      <c r="H314" s="56"/>
    </row>
    <row r="315">
      <c r="C315" s="55"/>
      <c r="D315" s="55"/>
      <c r="E315" s="55"/>
      <c r="F315" s="56"/>
      <c r="G315" s="56"/>
      <c r="H315" s="56"/>
    </row>
    <row r="316">
      <c r="C316" s="55"/>
      <c r="D316" s="55"/>
      <c r="E316" s="55"/>
      <c r="F316" s="56"/>
      <c r="G316" s="56"/>
      <c r="H316" s="56"/>
    </row>
    <row r="317">
      <c r="C317" s="55"/>
      <c r="D317" s="55"/>
      <c r="E317" s="55"/>
      <c r="F317" s="56"/>
      <c r="G317" s="56"/>
      <c r="H317" s="56"/>
    </row>
    <row r="318">
      <c r="C318" s="55"/>
      <c r="D318" s="55"/>
      <c r="E318" s="55"/>
      <c r="F318" s="56"/>
      <c r="G318" s="56"/>
      <c r="H318" s="56"/>
    </row>
    <row r="319">
      <c r="C319" s="55"/>
      <c r="D319" s="55"/>
      <c r="E319" s="55"/>
      <c r="F319" s="56"/>
      <c r="G319" s="56"/>
      <c r="H319" s="56"/>
    </row>
    <row r="320">
      <c r="C320" s="55"/>
      <c r="D320" s="55"/>
      <c r="E320" s="55"/>
      <c r="F320" s="56"/>
      <c r="G320" s="56"/>
      <c r="H320" s="56"/>
    </row>
    <row r="321">
      <c r="C321" s="55"/>
      <c r="D321" s="55"/>
      <c r="E321" s="55"/>
      <c r="F321" s="56"/>
      <c r="G321" s="56"/>
      <c r="H321" s="56"/>
    </row>
    <row r="322">
      <c r="C322" s="55"/>
      <c r="D322" s="55"/>
      <c r="E322" s="55"/>
      <c r="F322" s="56"/>
      <c r="G322" s="56"/>
      <c r="H322" s="56"/>
    </row>
    <row r="323">
      <c r="C323" s="55"/>
      <c r="D323" s="55"/>
      <c r="E323" s="55"/>
      <c r="F323" s="56"/>
      <c r="G323" s="56"/>
      <c r="H323" s="56"/>
    </row>
    <row r="324">
      <c r="C324" s="55"/>
      <c r="D324" s="55"/>
      <c r="E324" s="55"/>
      <c r="F324" s="56"/>
      <c r="G324" s="56"/>
      <c r="H324" s="56"/>
    </row>
    <row r="325">
      <c r="C325" s="55"/>
      <c r="D325" s="55"/>
      <c r="E325" s="55"/>
      <c r="F325" s="56"/>
      <c r="G325" s="56"/>
      <c r="H325" s="56"/>
    </row>
    <row r="326">
      <c r="C326" s="55"/>
      <c r="D326" s="55"/>
      <c r="E326" s="55"/>
      <c r="F326" s="56"/>
      <c r="G326" s="56"/>
      <c r="H326" s="56"/>
    </row>
    <row r="327">
      <c r="C327" s="55"/>
      <c r="D327" s="55"/>
      <c r="E327" s="55"/>
      <c r="F327" s="56"/>
      <c r="G327" s="56"/>
      <c r="H327" s="56"/>
    </row>
    <row r="328">
      <c r="C328" s="55"/>
      <c r="D328" s="55"/>
      <c r="E328" s="55"/>
      <c r="F328" s="56"/>
      <c r="G328" s="56"/>
      <c r="H328" s="56"/>
    </row>
    <row r="329">
      <c r="C329" s="55"/>
      <c r="D329" s="55"/>
      <c r="E329" s="55"/>
      <c r="F329" s="56"/>
      <c r="G329" s="56"/>
      <c r="H329" s="56"/>
    </row>
    <row r="330">
      <c r="C330" s="55"/>
      <c r="D330" s="55"/>
      <c r="E330" s="55"/>
      <c r="F330" s="56"/>
      <c r="G330" s="56"/>
      <c r="H330" s="56"/>
    </row>
    <row r="331">
      <c r="C331" s="55"/>
      <c r="D331" s="55"/>
      <c r="E331" s="55"/>
      <c r="F331" s="56"/>
      <c r="G331" s="56"/>
      <c r="H331" s="56"/>
    </row>
    <row r="332">
      <c r="C332" s="55"/>
      <c r="D332" s="55"/>
      <c r="E332" s="55"/>
      <c r="F332" s="56"/>
      <c r="G332" s="56"/>
      <c r="H332" s="56"/>
    </row>
    <row r="333">
      <c r="C333" s="55"/>
      <c r="D333" s="55"/>
      <c r="E333" s="55"/>
      <c r="F333" s="56"/>
      <c r="G333" s="56"/>
      <c r="H333" s="56"/>
    </row>
    <row r="334">
      <c r="C334" s="55"/>
      <c r="D334" s="55"/>
      <c r="E334" s="55"/>
      <c r="F334" s="56"/>
      <c r="G334" s="56"/>
      <c r="H334" s="56"/>
    </row>
    <row r="335">
      <c r="C335" s="55"/>
      <c r="D335" s="55"/>
      <c r="E335" s="55"/>
      <c r="F335" s="56"/>
      <c r="G335" s="56"/>
      <c r="H335" s="56"/>
    </row>
    <row r="336">
      <c r="C336" s="55"/>
      <c r="D336" s="55"/>
      <c r="E336" s="55"/>
      <c r="F336" s="56"/>
      <c r="G336" s="56"/>
      <c r="H336" s="56"/>
    </row>
    <row r="337">
      <c r="C337" s="55"/>
      <c r="D337" s="55"/>
      <c r="E337" s="55"/>
      <c r="F337" s="56"/>
      <c r="G337" s="56"/>
      <c r="H337" s="56"/>
    </row>
    <row r="338">
      <c r="C338" s="55"/>
      <c r="D338" s="55"/>
      <c r="E338" s="55"/>
      <c r="F338" s="56"/>
      <c r="G338" s="56"/>
      <c r="H338" s="56"/>
    </row>
    <row r="339">
      <c r="C339" s="55"/>
      <c r="D339" s="55"/>
      <c r="E339" s="55"/>
      <c r="F339" s="56"/>
      <c r="G339" s="56"/>
      <c r="H339" s="56"/>
    </row>
    <row r="340">
      <c r="C340" s="55"/>
      <c r="D340" s="55"/>
      <c r="E340" s="55"/>
      <c r="F340" s="56"/>
      <c r="G340" s="56"/>
      <c r="H340" s="56"/>
    </row>
    <row r="341">
      <c r="C341" s="55"/>
      <c r="D341" s="55"/>
      <c r="E341" s="55"/>
      <c r="F341" s="56"/>
      <c r="G341" s="56"/>
      <c r="H341" s="56"/>
    </row>
    <row r="342">
      <c r="C342" s="55"/>
      <c r="D342" s="55"/>
      <c r="E342" s="55"/>
      <c r="F342" s="56"/>
      <c r="G342" s="56"/>
      <c r="H342" s="56"/>
    </row>
    <row r="343">
      <c r="C343" s="55"/>
      <c r="D343" s="55"/>
      <c r="E343" s="55"/>
      <c r="F343" s="56"/>
      <c r="G343" s="56"/>
      <c r="H343" s="56"/>
    </row>
    <row r="344">
      <c r="C344" s="55"/>
      <c r="D344" s="55"/>
      <c r="E344" s="55"/>
      <c r="F344" s="56"/>
      <c r="G344" s="56"/>
      <c r="H344" s="56"/>
    </row>
    <row r="345">
      <c r="C345" s="55"/>
      <c r="D345" s="55"/>
      <c r="E345" s="55"/>
      <c r="F345" s="56"/>
      <c r="G345" s="56"/>
      <c r="H345" s="56"/>
    </row>
    <row r="346">
      <c r="C346" s="55"/>
      <c r="D346" s="55"/>
      <c r="E346" s="55"/>
      <c r="F346" s="56"/>
      <c r="G346" s="56"/>
      <c r="H346" s="56"/>
    </row>
    <row r="347">
      <c r="C347" s="55"/>
      <c r="D347" s="55"/>
      <c r="E347" s="55"/>
      <c r="F347" s="56"/>
      <c r="G347" s="56"/>
      <c r="H347" s="56"/>
    </row>
    <row r="348">
      <c r="C348" s="55"/>
      <c r="D348" s="55"/>
      <c r="E348" s="55"/>
      <c r="F348" s="56"/>
      <c r="G348" s="56"/>
      <c r="H348" s="56"/>
    </row>
    <row r="349">
      <c r="C349" s="55"/>
      <c r="D349" s="55"/>
      <c r="E349" s="55"/>
      <c r="F349" s="56"/>
      <c r="G349" s="56"/>
      <c r="H349" s="56"/>
    </row>
    <row r="350">
      <c r="C350" s="55"/>
      <c r="D350" s="55"/>
      <c r="E350" s="55"/>
      <c r="F350" s="56"/>
      <c r="G350" s="56"/>
      <c r="H350" s="56"/>
    </row>
    <row r="351">
      <c r="C351" s="55"/>
      <c r="D351" s="55"/>
      <c r="E351" s="55"/>
      <c r="F351" s="56"/>
      <c r="G351" s="56"/>
      <c r="H351" s="56"/>
    </row>
    <row r="352">
      <c r="C352" s="55"/>
      <c r="D352" s="55"/>
      <c r="E352" s="55"/>
      <c r="F352" s="56"/>
      <c r="G352" s="56"/>
      <c r="H352" s="56"/>
    </row>
    <row r="353">
      <c r="C353" s="55"/>
      <c r="D353" s="55"/>
      <c r="E353" s="55"/>
      <c r="F353" s="56"/>
      <c r="G353" s="56"/>
      <c r="H353" s="56"/>
    </row>
    <row r="354">
      <c r="C354" s="55"/>
      <c r="D354" s="55"/>
      <c r="E354" s="55"/>
      <c r="F354" s="56"/>
      <c r="G354" s="56"/>
      <c r="H354" s="56"/>
    </row>
    <row r="355">
      <c r="C355" s="55"/>
      <c r="D355" s="55"/>
      <c r="E355" s="55"/>
      <c r="F355" s="56"/>
      <c r="G355" s="56"/>
      <c r="H355" s="56"/>
    </row>
    <row r="356">
      <c r="C356" s="55"/>
      <c r="D356" s="55"/>
      <c r="E356" s="55"/>
      <c r="F356" s="56"/>
      <c r="G356" s="56"/>
      <c r="H356" s="56"/>
    </row>
    <row r="357">
      <c r="C357" s="55"/>
      <c r="D357" s="55"/>
      <c r="E357" s="55"/>
      <c r="F357" s="56"/>
      <c r="G357" s="56"/>
      <c r="H357" s="56"/>
    </row>
    <row r="358">
      <c r="C358" s="55"/>
      <c r="D358" s="55"/>
      <c r="E358" s="55"/>
      <c r="F358" s="56"/>
      <c r="G358" s="56"/>
      <c r="H358" s="56"/>
    </row>
    <row r="359">
      <c r="C359" s="55"/>
      <c r="D359" s="55"/>
      <c r="E359" s="55"/>
      <c r="F359" s="56"/>
      <c r="G359" s="56"/>
      <c r="H359" s="56"/>
    </row>
    <row r="360">
      <c r="C360" s="55"/>
      <c r="D360" s="55"/>
      <c r="E360" s="55"/>
      <c r="F360" s="56"/>
      <c r="G360" s="56"/>
      <c r="H360" s="56"/>
    </row>
    <row r="361">
      <c r="C361" s="55"/>
      <c r="D361" s="55"/>
      <c r="E361" s="55"/>
      <c r="F361" s="56"/>
      <c r="G361" s="56"/>
      <c r="H361" s="56"/>
    </row>
    <row r="362">
      <c r="C362" s="55"/>
      <c r="D362" s="55"/>
      <c r="E362" s="55"/>
      <c r="F362" s="56"/>
      <c r="G362" s="56"/>
      <c r="H362" s="56"/>
    </row>
    <row r="363">
      <c r="C363" s="55"/>
      <c r="D363" s="55"/>
      <c r="E363" s="55"/>
      <c r="F363" s="56"/>
      <c r="G363" s="56"/>
      <c r="H363" s="56"/>
    </row>
    <row r="364">
      <c r="C364" s="55"/>
      <c r="D364" s="55"/>
      <c r="E364" s="55"/>
      <c r="F364" s="56"/>
      <c r="G364" s="56"/>
      <c r="H364" s="56"/>
    </row>
    <row r="365">
      <c r="C365" s="55"/>
      <c r="D365" s="55"/>
      <c r="E365" s="55"/>
      <c r="F365" s="56"/>
      <c r="G365" s="56"/>
      <c r="H365" s="56"/>
    </row>
    <row r="366">
      <c r="C366" s="55"/>
      <c r="D366" s="55"/>
      <c r="E366" s="55"/>
      <c r="F366" s="56"/>
      <c r="G366" s="56"/>
      <c r="H366" s="56"/>
    </row>
    <row r="367">
      <c r="C367" s="55"/>
      <c r="D367" s="55"/>
      <c r="E367" s="55"/>
      <c r="F367" s="56"/>
      <c r="G367" s="56"/>
      <c r="H367" s="56"/>
    </row>
    <row r="368">
      <c r="C368" s="55"/>
      <c r="D368" s="55"/>
      <c r="E368" s="55"/>
      <c r="F368" s="56"/>
      <c r="G368" s="56"/>
      <c r="H368" s="56"/>
    </row>
    <row r="369">
      <c r="C369" s="55"/>
      <c r="D369" s="55"/>
      <c r="E369" s="55"/>
      <c r="F369" s="56"/>
      <c r="G369" s="56"/>
      <c r="H369" s="56"/>
    </row>
    <row r="370">
      <c r="C370" s="55"/>
      <c r="D370" s="55"/>
      <c r="E370" s="55"/>
      <c r="F370" s="56"/>
      <c r="G370" s="56"/>
      <c r="H370" s="56"/>
    </row>
    <row r="371">
      <c r="C371" s="55"/>
      <c r="D371" s="55"/>
      <c r="E371" s="55"/>
      <c r="F371" s="56"/>
      <c r="G371" s="56"/>
      <c r="H371" s="56"/>
    </row>
    <row r="372">
      <c r="C372" s="55"/>
      <c r="D372" s="55"/>
      <c r="E372" s="55"/>
      <c r="F372" s="56"/>
      <c r="G372" s="56"/>
      <c r="H372" s="56"/>
    </row>
    <row r="373">
      <c r="C373" s="55"/>
      <c r="D373" s="55"/>
      <c r="E373" s="55"/>
      <c r="F373" s="56"/>
      <c r="G373" s="56"/>
      <c r="H373" s="56"/>
    </row>
    <row r="374">
      <c r="C374" s="55"/>
      <c r="D374" s="55"/>
      <c r="E374" s="55"/>
      <c r="F374" s="56"/>
      <c r="G374" s="56"/>
      <c r="H374" s="56"/>
    </row>
    <row r="375">
      <c r="C375" s="55"/>
      <c r="D375" s="55"/>
      <c r="E375" s="55"/>
      <c r="F375" s="56"/>
      <c r="G375" s="56"/>
      <c r="H375" s="56"/>
    </row>
    <row r="376">
      <c r="C376" s="55"/>
      <c r="D376" s="55"/>
      <c r="E376" s="55"/>
      <c r="F376" s="56"/>
      <c r="G376" s="56"/>
      <c r="H376" s="56"/>
    </row>
    <row r="377">
      <c r="C377" s="55"/>
      <c r="D377" s="55"/>
      <c r="E377" s="55"/>
      <c r="F377" s="56"/>
      <c r="G377" s="56"/>
      <c r="H377" s="56"/>
    </row>
    <row r="378">
      <c r="C378" s="55"/>
      <c r="D378" s="55"/>
      <c r="E378" s="55"/>
      <c r="F378" s="56"/>
      <c r="G378" s="56"/>
      <c r="H378" s="56"/>
    </row>
    <row r="379">
      <c r="C379" s="55"/>
      <c r="D379" s="55"/>
      <c r="E379" s="55"/>
      <c r="F379" s="56"/>
      <c r="G379" s="56"/>
      <c r="H379" s="56"/>
    </row>
    <row r="380">
      <c r="C380" s="55"/>
      <c r="D380" s="55"/>
      <c r="E380" s="55"/>
      <c r="F380" s="56"/>
      <c r="G380" s="56"/>
      <c r="H380" s="56"/>
    </row>
    <row r="381">
      <c r="C381" s="55"/>
      <c r="D381" s="55"/>
      <c r="E381" s="55"/>
      <c r="F381" s="56"/>
      <c r="G381" s="56"/>
      <c r="H381" s="56"/>
    </row>
    <row r="382">
      <c r="C382" s="55"/>
      <c r="D382" s="55"/>
      <c r="E382" s="55"/>
      <c r="F382" s="56"/>
      <c r="G382" s="56"/>
      <c r="H382" s="56"/>
    </row>
    <row r="383">
      <c r="C383" s="55"/>
      <c r="D383" s="55"/>
      <c r="E383" s="55"/>
      <c r="F383" s="56"/>
      <c r="G383" s="56"/>
      <c r="H383" s="56"/>
    </row>
    <row r="384">
      <c r="C384" s="55"/>
      <c r="D384" s="55"/>
      <c r="E384" s="55"/>
      <c r="F384" s="56"/>
      <c r="G384" s="56"/>
      <c r="H384" s="56"/>
    </row>
    <row r="385">
      <c r="C385" s="55"/>
      <c r="D385" s="55"/>
      <c r="E385" s="55"/>
      <c r="F385" s="56"/>
      <c r="G385" s="56"/>
      <c r="H385" s="56"/>
    </row>
    <row r="386">
      <c r="C386" s="55"/>
      <c r="D386" s="55"/>
      <c r="E386" s="55"/>
      <c r="F386" s="56"/>
      <c r="G386" s="56"/>
      <c r="H386" s="56"/>
    </row>
    <row r="387">
      <c r="C387" s="55"/>
      <c r="D387" s="55"/>
      <c r="E387" s="55"/>
      <c r="F387" s="56"/>
      <c r="G387" s="56"/>
      <c r="H387" s="56"/>
    </row>
    <row r="388">
      <c r="C388" s="55"/>
      <c r="D388" s="55"/>
      <c r="E388" s="55"/>
      <c r="F388" s="56"/>
      <c r="G388" s="56"/>
      <c r="H388" s="56"/>
    </row>
    <row r="389">
      <c r="C389" s="55"/>
      <c r="D389" s="55"/>
      <c r="E389" s="55"/>
      <c r="F389" s="56"/>
      <c r="G389" s="56"/>
      <c r="H389" s="56"/>
    </row>
    <row r="390">
      <c r="C390" s="55"/>
      <c r="D390" s="55"/>
      <c r="E390" s="55"/>
      <c r="F390" s="56"/>
      <c r="G390" s="56"/>
      <c r="H390" s="56"/>
    </row>
    <row r="391">
      <c r="C391" s="55"/>
      <c r="D391" s="55"/>
      <c r="E391" s="55"/>
      <c r="F391" s="56"/>
      <c r="G391" s="56"/>
      <c r="H391" s="56"/>
    </row>
    <row r="392">
      <c r="C392" s="55"/>
      <c r="D392" s="55"/>
      <c r="E392" s="55"/>
      <c r="F392" s="56"/>
      <c r="G392" s="56"/>
      <c r="H392" s="56"/>
    </row>
    <row r="393">
      <c r="C393" s="55"/>
      <c r="D393" s="55"/>
      <c r="E393" s="55"/>
      <c r="F393" s="56"/>
      <c r="G393" s="56"/>
      <c r="H393" s="56"/>
    </row>
    <row r="394">
      <c r="C394" s="55"/>
      <c r="D394" s="55"/>
      <c r="E394" s="55"/>
      <c r="F394" s="56"/>
      <c r="G394" s="56"/>
      <c r="H394" s="56"/>
    </row>
    <row r="395">
      <c r="C395" s="55"/>
      <c r="D395" s="55"/>
      <c r="E395" s="55"/>
      <c r="F395" s="56"/>
      <c r="G395" s="56"/>
      <c r="H395" s="56"/>
    </row>
    <row r="396">
      <c r="C396" s="55"/>
      <c r="D396" s="55"/>
      <c r="E396" s="55"/>
      <c r="F396" s="56"/>
      <c r="G396" s="56"/>
      <c r="H396" s="56"/>
    </row>
    <row r="397">
      <c r="C397" s="55"/>
      <c r="D397" s="55"/>
      <c r="E397" s="55"/>
      <c r="F397" s="56"/>
      <c r="G397" s="56"/>
      <c r="H397" s="56"/>
    </row>
    <row r="398">
      <c r="C398" s="55"/>
      <c r="D398" s="55"/>
      <c r="E398" s="55"/>
      <c r="F398" s="56"/>
      <c r="G398" s="56"/>
      <c r="H398" s="56"/>
    </row>
    <row r="399">
      <c r="C399" s="55"/>
      <c r="D399" s="55"/>
      <c r="E399" s="55"/>
      <c r="F399" s="56"/>
      <c r="G399" s="56"/>
      <c r="H399" s="56"/>
    </row>
    <row r="400">
      <c r="C400" s="55"/>
      <c r="D400" s="55"/>
      <c r="E400" s="55"/>
      <c r="F400" s="56"/>
      <c r="G400" s="56"/>
      <c r="H400" s="56"/>
    </row>
    <row r="401">
      <c r="C401" s="55"/>
      <c r="D401" s="55"/>
      <c r="E401" s="55"/>
      <c r="F401" s="56"/>
      <c r="G401" s="56"/>
      <c r="H401" s="56"/>
    </row>
    <row r="402">
      <c r="C402" s="55"/>
      <c r="D402" s="55"/>
      <c r="E402" s="55"/>
      <c r="F402" s="56"/>
      <c r="G402" s="56"/>
      <c r="H402" s="56"/>
    </row>
    <row r="403">
      <c r="C403" s="55"/>
      <c r="D403" s="55"/>
      <c r="E403" s="55"/>
      <c r="F403" s="56"/>
      <c r="G403" s="56"/>
      <c r="H403" s="56"/>
    </row>
    <row r="404">
      <c r="C404" s="55"/>
      <c r="D404" s="55"/>
      <c r="E404" s="55"/>
      <c r="F404" s="56"/>
      <c r="G404" s="56"/>
      <c r="H404" s="56"/>
    </row>
    <row r="405">
      <c r="C405" s="55"/>
      <c r="D405" s="55"/>
      <c r="E405" s="55"/>
      <c r="F405" s="56"/>
      <c r="G405" s="56"/>
      <c r="H405" s="56"/>
    </row>
    <row r="406">
      <c r="C406" s="55"/>
      <c r="D406" s="55"/>
      <c r="E406" s="55"/>
      <c r="F406" s="56"/>
      <c r="G406" s="56"/>
      <c r="H406" s="56"/>
    </row>
    <row r="407">
      <c r="C407" s="55"/>
      <c r="D407" s="55"/>
      <c r="E407" s="55"/>
      <c r="F407" s="56"/>
      <c r="G407" s="56"/>
      <c r="H407" s="56"/>
    </row>
    <row r="408">
      <c r="C408" s="55"/>
      <c r="D408" s="55"/>
      <c r="E408" s="55"/>
      <c r="F408" s="56"/>
      <c r="G408" s="56"/>
      <c r="H408" s="56"/>
    </row>
    <row r="409">
      <c r="C409" s="55"/>
      <c r="D409" s="55"/>
      <c r="E409" s="55"/>
      <c r="F409" s="56"/>
      <c r="G409" s="56"/>
      <c r="H409" s="56"/>
    </row>
    <row r="410">
      <c r="C410" s="55"/>
      <c r="D410" s="55"/>
      <c r="E410" s="55"/>
      <c r="F410" s="56"/>
      <c r="G410" s="56"/>
      <c r="H410" s="56"/>
    </row>
    <row r="411">
      <c r="C411" s="55"/>
      <c r="D411" s="55"/>
      <c r="E411" s="55"/>
      <c r="F411" s="56"/>
      <c r="G411" s="56"/>
      <c r="H411" s="56"/>
    </row>
    <row r="412">
      <c r="C412" s="55"/>
      <c r="D412" s="55"/>
      <c r="E412" s="55"/>
      <c r="F412" s="56"/>
      <c r="G412" s="56"/>
      <c r="H412" s="56"/>
    </row>
    <row r="413">
      <c r="C413" s="55"/>
      <c r="D413" s="55"/>
      <c r="E413" s="55"/>
      <c r="F413" s="56"/>
      <c r="G413" s="56"/>
      <c r="H413" s="56"/>
    </row>
    <row r="414">
      <c r="C414" s="55"/>
      <c r="D414" s="55"/>
      <c r="E414" s="55"/>
      <c r="F414" s="56"/>
      <c r="G414" s="56"/>
      <c r="H414" s="56"/>
    </row>
    <row r="415">
      <c r="C415" s="55"/>
      <c r="D415" s="55"/>
      <c r="E415" s="55"/>
      <c r="F415" s="56"/>
      <c r="G415" s="56"/>
      <c r="H415" s="56"/>
    </row>
    <row r="416">
      <c r="C416" s="55"/>
      <c r="D416" s="55"/>
      <c r="E416" s="55"/>
      <c r="F416" s="56"/>
      <c r="G416" s="56"/>
      <c r="H416" s="56"/>
    </row>
    <row r="417">
      <c r="C417" s="55"/>
      <c r="D417" s="55"/>
      <c r="E417" s="55"/>
      <c r="F417" s="56"/>
      <c r="G417" s="56"/>
      <c r="H417" s="56"/>
    </row>
    <row r="418">
      <c r="C418" s="55"/>
      <c r="D418" s="55"/>
      <c r="E418" s="55"/>
      <c r="F418" s="56"/>
      <c r="G418" s="56"/>
      <c r="H418" s="56"/>
    </row>
    <row r="419">
      <c r="C419" s="55"/>
      <c r="D419" s="55"/>
      <c r="E419" s="55"/>
      <c r="F419" s="56"/>
      <c r="G419" s="56"/>
      <c r="H419" s="56"/>
    </row>
    <row r="420">
      <c r="C420" s="55"/>
      <c r="D420" s="55"/>
      <c r="E420" s="55"/>
      <c r="F420" s="56"/>
      <c r="G420" s="56"/>
      <c r="H420" s="56"/>
    </row>
    <row r="421">
      <c r="C421" s="55"/>
      <c r="D421" s="55"/>
      <c r="E421" s="55"/>
      <c r="F421" s="56"/>
      <c r="G421" s="56"/>
      <c r="H421" s="56"/>
    </row>
    <row r="422">
      <c r="C422" s="55"/>
      <c r="D422" s="55"/>
      <c r="E422" s="55"/>
      <c r="F422" s="56"/>
      <c r="G422" s="56"/>
      <c r="H422" s="56"/>
    </row>
    <row r="423">
      <c r="C423" s="55"/>
      <c r="D423" s="55"/>
      <c r="E423" s="55"/>
      <c r="F423" s="56"/>
      <c r="G423" s="56"/>
      <c r="H423" s="56"/>
    </row>
    <row r="424">
      <c r="C424" s="55"/>
      <c r="D424" s="55"/>
      <c r="E424" s="55"/>
      <c r="F424" s="56"/>
      <c r="G424" s="56"/>
      <c r="H424" s="56"/>
    </row>
    <row r="425">
      <c r="C425" s="55"/>
      <c r="D425" s="55"/>
      <c r="E425" s="55"/>
      <c r="F425" s="56"/>
      <c r="G425" s="56"/>
      <c r="H425" s="56"/>
    </row>
    <row r="426">
      <c r="C426" s="55"/>
      <c r="D426" s="55"/>
      <c r="E426" s="55"/>
      <c r="F426" s="56"/>
      <c r="G426" s="56"/>
      <c r="H426" s="56"/>
    </row>
    <row r="427">
      <c r="C427" s="55"/>
      <c r="D427" s="55"/>
      <c r="E427" s="55"/>
      <c r="F427" s="56"/>
      <c r="G427" s="56"/>
      <c r="H427" s="56"/>
    </row>
    <row r="428">
      <c r="C428" s="55"/>
      <c r="D428" s="55"/>
      <c r="E428" s="55"/>
      <c r="F428" s="56"/>
      <c r="G428" s="56"/>
      <c r="H428" s="56"/>
    </row>
    <row r="429">
      <c r="C429" s="55"/>
      <c r="D429" s="55"/>
      <c r="E429" s="55"/>
      <c r="F429" s="56"/>
      <c r="G429" s="56"/>
      <c r="H429" s="56"/>
    </row>
    <row r="430">
      <c r="C430" s="55"/>
      <c r="D430" s="55"/>
      <c r="E430" s="55"/>
      <c r="F430" s="56"/>
      <c r="G430" s="56"/>
      <c r="H430" s="56"/>
    </row>
    <row r="431">
      <c r="C431" s="55"/>
      <c r="D431" s="55"/>
      <c r="E431" s="55"/>
      <c r="F431" s="56"/>
      <c r="G431" s="56"/>
      <c r="H431" s="56"/>
    </row>
    <row r="432">
      <c r="C432" s="55"/>
      <c r="D432" s="55"/>
      <c r="E432" s="55"/>
      <c r="F432" s="56"/>
      <c r="G432" s="56"/>
      <c r="H432" s="56"/>
    </row>
    <row r="433">
      <c r="C433" s="55"/>
      <c r="D433" s="55"/>
      <c r="E433" s="55"/>
      <c r="F433" s="56"/>
      <c r="G433" s="56"/>
      <c r="H433" s="56"/>
    </row>
    <row r="434">
      <c r="C434" s="55"/>
      <c r="D434" s="55"/>
      <c r="E434" s="55"/>
      <c r="F434" s="56"/>
      <c r="G434" s="56"/>
      <c r="H434" s="56"/>
    </row>
    <row r="435">
      <c r="C435" s="55"/>
      <c r="D435" s="55"/>
      <c r="E435" s="55"/>
      <c r="F435" s="56"/>
      <c r="G435" s="56"/>
      <c r="H435" s="56"/>
    </row>
    <row r="436">
      <c r="C436" s="55"/>
      <c r="D436" s="55"/>
      <c r="E436" s="55"/>
      <c r="F436" s="56"/>
      <c r="G436" s="56"/>
      <c r="H436" s="56"/>
    </row>
    <row r="437">
      <c r="C437" s="55"/>
      <c r="D437" s="55"/>
      <c r="E437" s="55"/>
      <c r="F437" s="56"/>
      <c r="G437" s="56"/>
      <c r="H437" s="56"/>
    </row>
    <row r="438">
      <c r="C438" s="55"/>
      <c r="D438" s="55"/>
      <c r="E438" s="55"/>
      <c r="F438" s="56"/>
      <c r="G438" s="56"/>
      <c r="H438" s="56"/>
    </row>
    <row r="439">
      <c r="C439" s="55"/>
      <c r="D439" s="55"/>
      <c r="E439" s="55"/>
      <c r="F439" s="56"/>
      <c r="G439" s="56"/>
      <c r="H439" s="56"/>
    </row>
    <row r="440">
      <c r="C440" s="55"/>
      <c r="D440" s="55"/>
      <c r="E440" s="55"/>
      <c r="F440" s="56"/>
      <c r="G440" s="56"/>
      <c r="H440" s="56"/>
    </row>
    <row r="441">
      <c r="C441" s="55"/>
      <c r="D441" s="55"/>
      <c r="E441" s="55"/>
      <c r="F441" s="56"/>
      <c r="G441" s="56"/>
      <c r="H441" s="56"/>
    </row>
    <row r="442">
      <c r="C442" s="55"/>
      <c r="D442" s="55"/>
      <c r="E442" s="55"/>
      <c r="F442" s="56"/>
      <c r="G442" s="56"/>
      <c r="H442" s="56"/>
    </row>
    <row r="443">
      <c r="C443" s="55"/>
      <c r="D443" s="55"/>
      <c r="E443" s="55"/>
      <c r="F443" s="56"/>
      <c r="G443" s="56"/>
      <c r="H443" s="56"/>
    </row>
    <row r="444">
      <c r="C444" s="55"/>
      <c r="D444" s="55"/>
      <c r="E444" s="55"/>
      <c r="F444" s="56"/>
      <c r="G444" s="56"/>
      <c r="H444" s="56"/>
    </row>
    <row r="445">
      <c r="C445" s="55"/>
      <c r="D445" s="55"/>
      <c r="E445" s="55"/>
      <c r="F445" s="56"/>
      <c r="G445" s="56"/>
      <c r="H445" s="56"/>
    </row>
    <row r="446">
      <c r="C446" s="55"/>
      <c r="D446" s="55"/>
      <c r="E446" s="55"/>
      <c r="F446" s="56"/>
      <c r="G446" s="56"/>
      <c r="H446" s="56"/>
    </row>
    <row r="447">
      <c r="C447" s="55"/>
      <c r="D447" s="55"/>
      <c r="E447" s="55"/>
      <c r="F447" s="56"/>
      <c r="G447" s="56"/>
      <c r="H447" s="56"/>
    </row>
    <row r="448">
      <c r="C448" s="55"/>
      <c r="D448" s="55"/>
      <c r="E448" s="55"/>
      <c r="F448" s="56"/>
      <c r="G448" s="56"/>
      <c r="H448" s="56"/>
    </row>
    <row r="449">
      <c r="C449" s="55"/>
      <c r="D449" s="55"/>
      <c r="E449" s="55"/>
      <c r="F449" s="56"/>
      <c r="G449" s="56"/>
      <c r="H449" s="56"/>
    </row>
    <row r="450">
      <c r="C450" s="55"/>
      <c r="D450" s="55"/>
      <c r="E450" s="55"/>
      <c r="F450" s="56"/>
      <c r="G450" s="56"/>
      <c r="H450" s="56"/>
    </row>
    <row r="451">
      <c r="C451" s="55"/>
      <c r="D451" s="55"/>
      <c r="E451" s="55"/>
      <c r="F451" s="56"/>
      <c r="G451" s="56"/>
      <c r="H451" s="56"/>
    </row>
    <row r="452">
      <c r="C452" s="55"/>
      <c r="D452" s="55"/>
      <c r="E452" s="55"/>
      <c r="F452" s="56"/>
      <c r="G452" s="56"/>
      <c r="H452" s="56"/>
    </row>
    <row r="453">
      <c r="C453" s="55"/>
      <c r="D453" s="55"/>
      <c r="E453" s="55"/>
      <c r="F453" s="56"/>
      <c r="G453" s="56"/>
      <c r="H453" s="56"/>
    </row>
    <row r="454">
      <c r="C454" s="55"/>
      <c r="D454" s="55"/>
      <c r="E454" s="55"/>
      <c r="F454" s="56"/>
      <c r="G454" s="56"/>
      <c r="H454" s="56"/>
    </row>
    <row r="455">
      <c r="C455" s="55"/>
      <c r="D455" s="55"/>
      <c r="E455" s="55"/>
      <c r="F455" s="56"/>
      <c r="G455" s="56"/>
      <c r="H455" s="56"/>
    </row>
    <row r="456">
      <c r="C456" s="55"/>
      <c r="D456" s="55"/>
      <c r="E456" s="55"/>
      <c r="F456" s="56"/>
      <c r="G456" s="56"/>
      <c r="H456" s="56"/>
    </row>
    <row r="457">
      <c r="C457" s="55"/>
      <c r="D457" s="55"/>
      <c r="E457" s="55"/>
      <c r="F457" s="56"/>
      <c r="G457" s="56"/>
      <c r="H457" s="56"/>
    </row>
    <row r="458">
      <c r="C458" s="55"/>
      <c r="D458" s="55"/>
      <c r="E458" s="55"/>
      <c r="F458" s="56"/>
      <c r="G458" s="56"/>
      <c r="H458" s="56"/>
    </row>
    <row r="459">
      <c r="C459" s="55"/>
      <c r="D459" s="55"/>
      <c r="E459" s="55"/>
      <c r="F459" s="56"/>
      <c r="G459" s="56"/>
      <c r="H459" s="56"/>
    </row>
    <row r="460">
      <c r="C460" s="55"/>
      <c r="D460" s="55"/>
      <c r="E460" s="55"/>
      <c r="F460" s="56"/>
      <c r="G460" s="56"/>
      <c r="H460" s="56"/>
    </row>
    <row r="461">
      <c r="C461" s="55"/>
      <c r="D461" s="55"/>
      <c r="E461" s="55"/>
      <c r="F461" s="56"/>
      <c r="G461" s="56"/>
      <c r="H461" s="56"/>
    </row>
    <row r="462">
      <c r="C462" s="55"/>
      <c r="D462" s="55"/>
      <c r="E462" s="55"/>
      <c r="F462" s="56"/>
      <c r="G462" s="56"/>
      <c r="H462" s="56"/>
    </row>
    <row r="463">
      <c r="C463" s="55"/>
      <c r="D463" s="55"/>
      <c r="E463" s="55"/>
      <c r="F463" s="56"/>
      <c r="G463" s="56"/>
      <c r="H463" s="56"/>
    </row>
    <row r="464">
      <c r="C464" s="55"/>
      <c r="D464" s="55"/>
      <c r="E464" s="55"/>
      <c r="F464" s="56"/>
      <c r="G464" s="56"/>
      <c r="H464" s="56"/>
    </row>
    <row r="465">
      <c r="C465" s="55"/>
      <c r="D465" s="55"/>
      <c r="E465" s="55"/>
      <c r="F465" s="56"/>
      <c r="G465" s="56"/>
      <c r="H465" s="56"/>
    </row>
    <row r="466">
      <c r="C466" s="55"/>
      <c r="D466" s="55"/>
      <c r="E466" s="55"/>
      <c r="F466" s="56"/>
      <c r="G466" s="56"/>
      <c r="H466" s="56"/>
    </row>
    <row r="467">
      <c r="C467" s="55"/>
      <c r="D467" s="55"/>
      <c r="E467" s="55"/>
      <c r="F467" s="56"/>
      <c r="G467" s="56"/>
      <c r="H467" s="56"/>
    </row>
    <row r="468">
      <c r="C468" s="55"/>
      <c r="D468" s="55"/>
      <c r="E468" s="55"/>
      <c r="F468" s="56"/>
      <c r="G468" s="56"/>
      <c r="H468" s="56"/>
    </row>
    <row r="469">
      <c r="C469" s="55"/>
      <c r="D469" s="55"/>
      <c r="E469" s="55"/>
      <c r="F469" s="56"/>
      <c r="G469" s="56"/>
      <c r="H469" s="56"/>
    </row>
    <row r="470">
      <c r="C470" s="55"/>
      <c r="D470" s="55"/>
      <c r="E470" s="55"/>
      <c r="F470" s="56"/>
      <c r="G470" s="56"/>
      <c r="H470" s="56"/>
    </row>
    <row r="471">
      <c r="C471" s="55"/>
      <c r="D471" s="55"/>
      <c r="E471" s="55"/>
      <c r="F471" s="56"/>
      <c r="G471" s="56"/>
      <c r="H471" s="56"/>
    </row>
    <row r="472">
      <c r="C472" s="55"/>
      <c r="D472" s="55"/>
      <c r="E472" s="55"/>
      <c r="F472" s="56"/>
      <c r="G472" s="56"/>
      <c r="H472" s="56"/>
    </row>
    <row r="473">
      <c r="C473" s="55"/>
      <c r="D473" s="55"/>
      <c r="E473" s="55"/>
      <c r="F473" s="56"/>
      <c r="G473" s="56"/>
      <c r="H473" s="56"/>
    </row>
    <row r="474">
      <c r="C474" s="55"/>
      <c r="D474" s="55"/>
      <c r="E474" s="55"/>
      <c r="F474" s="56"/>
      <c r="G474" s="56"/>
      <c r="H474" s="56"/>
    </row>
    <row r="475">
      <c r="C475" s="55"/>
      <c r="D475" s="55"/>
      <c r="E475" s="55"/>
      <c r="F475" s="56"/>
      <c r="G475" s="56"/>
      <c r="H475" s="56"/>
    </row>
    <row r="476">
      <c r="C476" s="55"/>
      <c r="D476" s="55"/>
      <c r="E476" s="55"/>
      <c r="F476" s="56"/>
      <c r="G476" s="56"/>
      <c r="H476" s="56"/>
    </row>
    <row r="477">
      <c r="C477" s="55"/>
      <c r="D477" s="55"/>
      <c r="E477" s="55"/>
      <c r="F477" s="56"/>
      <c r="G477" s="56"/>
      <c r="H477" s="56"/>
    </row>
    <row r="478">
      <c r="C478" s="55"/>
      <c r="D478" s="55"/>
      <c r="E478" s="55"/>
      <c r="F478" s="56"/>
      <c r="G478" s="56"/>
      <c r="H478" s="56"/>
    </row>
    <row r="479">
      <c r="C479" s="55"/>
      <c r="D479" s="55"/>
      <c r="E479" s="55"/>
      <c r="F479" s="56"/>
      <c r="G479" s="56"/>
      <c r="H479" s="56"/>
    </row>
    <row r="480">
      <c r="C480" s="55"/>
      <c r="D480" s="55"/>
      <c r="E480" s="55"/>
      <c r="F480" s="56"/>
      <c r="G480" s="56"/>
      <c r="H480" s="56"/>
    </row>
    <row r="481">
      <c r="C481" s="55"/>
      <c r="D481" s="55"/>
      <c r="E481" s="55"/>
      <c r="F481" s="56"/>
      <c r="G481" s="56"/>
      <c r="H481" s="56"/>
    </row>
    <row r="482">
      <c r="C482" s="55"/>
      <c r="D482" s="55"/>
      <c r="E482" s="55"/>
      <c r="F482" s="56"/>
      <c r="G482" s="56"/>
      <c r="H482" s="56"/>
    </row>
    <row r="483">
      <c r="C483" s="55"/>
      <c r="D483" s="55"/>
      <c r="E483" s="55"/>
      <c r="F483" s="56"/>
      <c r="G483" s="56"/>
      <c r="H483" s="56"/>
    </row>
    <row r="484">
      <c r="C484" s="55"/>
      <c r="D484" s="55"/>
      <c r="E484" s="55"/>
      <c r="F484" s="56"/>
      <c r="G484" s="56"/>
      <c r="H484" s="56"/>
    </row>
    <row r="485">
      <c r="C485" s="55"/>
      <c r="D485" s="55"/>
      <c r="E485" s="55"/>
      <c r="F485" s="56"/>
      <c r="G485" s="56"/>
      <c r="H485" s="56"/>
    </row>
    <row r="486">
      <c r="C486" s="55"/>
      <c r="D486" s="55"/>
      <c r="E486" s="55"/>
      <c r="F486" s="56"/>
      <c r="G486" s="56"/>
      <c r="H486" s="56"/>
    </row>
    <row r="487">
      <c r="C487" s="55"/>
      <c r="D487" s="55"/>
      <c r="E487" s="55"/>
      <c r="F487" s="56"/>
      <c r="G487" s="56"/>
      <c r="H487" s="56"/>
    </row>
    <row r="488">
      <c r="C488" s="55"/>
      <c r="D488" s="55"/>
      <c r="E488" s="55"/>
      <c r="F488" s="56"/>
      <c r="G488" s="56"/>
      <c r="H488" s="56"/>
    </row>
    <row r="489">
      <c r="C489" s="55"/>
      <c r="D489" s="55"/>
      <c r="E489" s="55"/>
      <c r="F489" s="56"/>
      <c r="G489" s="56"/>
      <c r="H489" s="56"/>
    </row>
    <row r="490">
      <c r="C490" s="55"/>
      <c r="D490" s="55"/>
      <c r="E490" s="55"/>
      <c r="F490" s="56"/>
      <c r="G490" s="56"/>
      <c r="H490" s="56"/>
    </row>
    <row r="491">
      <c r="C491" s="55"/>
      <c r="D491" s="55"/>
      <c r="E491" s="55"/>
      <c r="F491" s="56"/>
      <c r="G491" s="56"/>
      <c r="H491" s="56"/>
    </row>
    <row r="492">
      <c r="C492" s="55"/>
      <c r="D492" s="55"/>
      <c r="E492" s="55"/>
      <c r="F492" s="56"/>
      <c r="G492" s="56"/>
      <c r="H492" s="56"/>
    </row>
    <row r="493">
      <c r="C493" s="55"/>
      <c r="D493" s="55"/>
      <c r="E493" s="55"/>
      <c r="F493" s="56"/>
      <c r="G493" s="56"/>
      <c r="H493" s="56"/>
    </row>
    <row r="494">
      <c r="C494" s="55"/>
      <c r="D494" s="55"/>
      <c r="E494" s="55"/>
      <c r="F494" s="56"/>
      <c r="G494" s="56"/>
      <c r="H494" s="56"/>
    </row>
    <row r="495">
      <c r="C495" s="55"/>
      <c r="D495" s="55"/>
      <c r="E495" s="55"/>
      <c r="F495" s="56"/>
      <c r="G495" s="56"/>
      <c r="H495" s="56"/>
    </row>
    <row r="496">
      <c r="C496" s="55"/>
      <c r="D496" s="55"/>
      <c r="E496" s="55"/>
      <c r="F496" s="56"/>
      <c r="G496" s="56"/>
      <c r="H496" s="56"/>
    </row>
    <row r="497">
      <c r="C497" s="55"/>
      <c r="D497" s="55"/>
      <c r="E497" s="55"/>
      <c r="F497" s="56"/>
      <c r="G497" s="56"/>
      <c r="H497" s="56"/>
    </row>
    <row r="498">
      <c r="C498" s="55"/>
      <c r="D498" s="55"/>
      <c r="E498" s="55"/>
      <c r="F498" s="56"/>
      <c r="G498" s="56"/>
      <c r="H498" s="56"/>
    </row>
    <row r="499">
      <c r="C499" s="55"/>
      <c r="D499" s="55"/>
      <c r="E499" s="55"/>
      <c r="F499" s="56"/>
      <c r="G499" s="56"/>
      <c r="H499" s="56"/>
    </row>
    <row r="500">
      <c r="C500" s="55"/>
      <c r="D500" s="55"/>
      <c r="E500" s="55"/>
      <c r="F500" s="56"/>
      <c r="G500" s="56"/>
      <c r="H500" s="56"/>
    </row>
    <row r="501">
      <c r="C501" s="55"/>
      <c r="D501" s="55"/>
      <c r="E501" s="55"/>
      <c r="F501" s="56"/>
      <c r="G501" s="56"/>
      <c r="H501" s="56"/>
    </row>
    <row r="502">
      <c r="C502" s="55"/>
      <c r="D502" s="55"/>
      <c r="E502" s="55"/>
      <c r="F502" s="56"/>
      <c r="G502" s="56"/>
      <c r="H502" s="56"/>
    </row>
    <row r="503">
      <c r="C503" s="55"/>
      <c r="D503" s="55"/>
      <c r="E503" s="55"/>
      <c r="F503" s="56"/>
      <c r="G503" s="56"/>
      <c r="H503" s="56"/>
    </row>
    <row r="504">
      <c r="C504" s="55"/>
      <c r="D504" s="55"/>
      <c r="E504" s="55"/>
      <c r="F504" s="56"/>
      <c r="G504" s="56"/>
      <c r="H504" s="56"/>
    </row>
    <row r="505">
      <c r="C505" s="55"/>
      <c r="D505" s="55"/>
      <c r="E505" s="55"/>
      <c r="F505" s="56"/>
      <c r="G505" s="56"/>
      <c r="H505" s="56"/>
    </row>
    <row r="506">
      <c r="C506" s="55"/>
      <c r="D506" s="55"/>
      <c r="E506" s="55"/>
      <c r="F506" s="56"/>
      <c r="G506" s="56"/>
      <c r="H506" s="56"/>
    </row>
    <row r="507">
      <c r="C507" s="55"/>
      <c r="D507" s="55"/>
      <c r="E507" s="55"/>
      <c r="F507" s="56"/>
      <c r="G507" s="56"/>
      <c r="H507" s="56"/>
    </row>
    <row r="508">
      <c r="C508" s="55"/>
      <c r="D508" s="55"/>
      <c r="E508" s="55"/>
      <c r="F508" s="56"/>
      <c r="G508" s="56"/>
      <c r="H508" s="56"/>
    </row>
    <row r="509">
      <c r="C509" s="55"/>
      <c r="D509" s="55"/>
      <c r="E509" s="55"/>
      <c r="F509" s="56"/>
      <c r="G509" s="56"/>
      <c r="H509" s="56"/>
    </row>
    <row r="510">
      <c r="C510" s="55"/>
      <c r="D510" s="55"/>
      <c r="E510" s="55"/>
      <c r="F510" s="56"/>
      <c r="G510" s="56"/>
      <c r="H510" s="56"/>
    </row>
    <row r="511">
      <c r="C511" s="55"/>
      <c r="D511" s="55"/>
      <c r="E511" s="55"/>
      <c r="F511" s="56"/>
      <c r="G511" s="56"/>
      <c r="H511" s="56"/>
    </row>
    <row r="512">
      <c r="C512" s="55"/>
      <c r="D512" s="55"/>
      <c r="E512" s="55"/>
      <c r="F512" s="56"/>
      <c r="G512" s="56"/>
      <c r="H512" s="56"/>
    </row>
    <row r="513">
      <c r="C513" s="55"/>
      <c r="D513" s="55"/>
      <c r="E513" s="55"/>
      <c r="F513" s="56"/>
      <c r="G513" s="56"/>
      <c r="H513" s="56"/>
    </row>
    <row r="514">
      <c r="C514" s="55"/>
      <c r="D514" s="55"/>
      <c r="E514" s="55"/>
      <c r="F514" s="56"/>
      <c r="G514" s="56"/>
      <c r="H514" s="56"/>
    </row>
    <row r="515">
      <c r="C515" s="55"/>
      <c r="D515" s="55"/>
      <c r="E515" s="55"/>
      <c r="F515" s="56"/>
      <c r="G515" s="56"/>
      <c r="H515" s="56"/>
    </row>
    <row r="516">
      <c r="C516" s="55"/>
      <c r="D516" s="55"/>
      <c r="E516" s="55"/>
      <c r="F516" s="56"/>
      <c r="G516" s="56"/>
      <c r="H516" s="56"/>
    </row>
    <row r="517">
      <c r="C517" s="55"/>
      <c r="D517" s="55"/>
      <c r="E517" s="55"/>
      <c r="F517" s="56"/>
      <c r="G517" s="56"/>
      <c r="H517" s="56"/>
    </row>
    <row r="518">
      <c r="C518" s="55"/>
      <c r="D518" s="55"/>
      <c r="E518" s="55"/>
      <c r="F518" s="56"/>
      <c r="G518" s="56"/>
      <c r="H518" s="56"/>
    </row>
    <row r="519">
      <c r="C519" s="55"/>
      <c r="D519" s="55"/>
      <c r="E519" s="55"/>
      <c r="F519" s="56"/>
      <c r="G519" s="56"/>
      <c r="H519" s="56"/>
    </row>
    <row r="520">
      <c r="C520" s="55"/>
      <c r="D520" s="55"/>
      <c r="E520" s="55"/>
      <c r="F520" s="56"/>
      <c r="G520" s="56"/>
      <c r="H520" s="56"/>
    </row>
    <row r="521">
      <c r="C521" s="55"/>
      <c r="D521" s="55"/>
      <c r="E521" s="55"/>
      <c r="F521" s="56"/>
      <c r="G521" s="56"/>
      <c r="H521" s="56"/>
    </row>
    <row r="522">
      <c r="C522" s="55"/>
      <c r="D522" s="55"/>
      <c r="E522" s="55"/>
      <c r="F522" s="56"/>
      <c r="G522" s="56"/>
      <c r="H522" s="56"/>
    </row>
    <row r="523">
      <c r="C523" s="55"/>
      <c r="D523" s="55"/>
      <c r="E523" s="55"/>
      <c r="F523" s="56"/>
      <c r="G523" s="56"/>
      <c r="H523" s="56"/>
    </row>
    <row r="524">
      <c r="C524" s="55"/>
      <c r="D524" s="55"/>
      <c r="E524" s="55"/>
      <c r="F524" s="56"/>
      <c r="G524" s="56"/>
      <c r="H524" s="56"/>
    </row>
    <row r="525">
      <c r="C525" s="55"/>
      <c r="D525" s="55"/>
      <c r="E525" s="55"/>
      <c r="F525" s="56"/>
      <c r="G525" s="56"/>
      <c r="H525" s="56"/>
    </row>
    <row r="526">
      <c r="C526" s="55"/>
      <c r="D526" s="55"/>
      <c r="E526" s="55"/>
      <c r="F526" s="56"/>
      <c r="G526" s="56"/>
      <c r="H526" s="56"/>
    </row>
    <row r="527">
      <c r="C527" s="55"/>
      <c r="D527" s="55"/>
      <c r="E527" s="55"/>
      <c r="F527" s="56"/>
      <c r="G527" s="56"/>
      <c r="H527" s="56"/>
    </row>
    <row r="528">
      <c r="C528" s="55"/>
      <c r="D528" s="55"/>
      <c r="E528" s="55"/>
      <c r="F528" s="56"/>
      <c r="G528" s="56"/>
      <c r="H528" s="56"/>
    </row>
    <row r="529">
      <c r="C529" s="55"/>
      <c r="D529" s="55"/>
      <c r="E529" s="55"/>
      <c r="F529" s="56"/>
      <c r="G529" s="56"/>
      <c r="H529" s="56"/>
    </row>
    <row r="530">
      <c r="C530" s="55"/>
      <c r="D530" s="55"/>
      <c r="E530" s="55"/>
      <c r="F530" s="56"/>
      <c r="G530" s="56"/>
      <c r="H530" s="56"/>
    </row>
    <row r="531">
      <c r="C531" s="55"/>
      <c r="D531" s="55"/>
      <c r="E531" s="55"/>
      <c r="F531" s="56"/>
      <c r="G531" s="56"/>
      <c r="H531" s="56"/>
    </row>
    <row r="532">
      <c r="C532" s="55"/>
      <c r="D532" s="55"/>
      <c r="E532" s="55"/>
      <c r="F532" s="56"/>
      <c r="G532" s="56"/>
      <c r="H532" s="56"/>
    </row>
    <row r="533">
      <c r="C533" s="55"/>
      <c r="D533" s="55"/>
      <c r="E533" s="55"/>
      <c r="F533" s="56"/>
      <c r="G533" s="56"/>
      <c r="H533" s="56"/>
    </row>
    <row r="534">
      <c r="C534" s="55"/>
      <c r="D534" s="55"/>
      <c r="E534" s="55"/>
      <c r="F534" s="56"/>
      <c r="G534" s="56"/>
      <c r="H534" s="56"/>
    </row>
    <row r="535">
      <c r="C535" s="55"/>
      <c r="D535" s="55"/>
      <c r="E535" s="55"/>
      <c r="F535" s="56"/>
      <c r="G535" s="56"/>
      <c r="H535" s="56"/>
    </row>
    <row r="536">
      <c r="C536" s="55"/>
      <c r="D536" s="55"/>
      <c r="E536" s="55"/>
      <c r="F536" s="56"/>
      <c r="G536" s="56"/>
      <c r="H536" s="56"/>
    </row>
    <row r="537">
      <c r="C537" s="55"/>
      <c r="D537" s="55"/>
      <c r="E537" s="55"/>
      <c r="F537" s="56"/>
      <c r="G537" s="56"/>
      <c r="H537" s="56"/>
    </row>
    <row r="538">
      <c r="C538" s="55"/>
      <c r="D538" s="55"/>
      <c r="E538" s="55"/>
      <c r="F538" s="56"/>
      <c r="G538" s="56"/>
      <c r="H538" s="56"/>
    </row>
    <row r="539">
      <c r="C539" s="55"/>
      <c r="D539" s="55"/>
      <c r="E539" s="55"/>
      <c r="F539" s="56"/>
      <c r="G539" s="56"/>
      <c r="H539" s="56"/>
    </row>
    <row r="540">
      <c r="C540" s="55"/>
      <c r="D540" s="55"/>
      <c r="E540" s="55"/>
      <c r="F540" s="56"/>
      <c r="G540" s="56"/>
      <c r="H540" s="56"/>
    </row>
    <row r="541">
      <c r="C541" s="55"/>
      <c r="D541" s="55"/>
      <c r="E541" s="55"/>
      <c r="F541" s="56"/>
      <c r="G541" s="56"/>
      <c r="H541" s="56"/>
    </row>
    <row r="542">
      <c r="C542" s="55"/>
      <c r="D542" s="55"/>
      <c r="E542" s="55"/>
      <c r="F542" s="56"/>
      <c r="G542" s="56"/>
      <c r="H542" s="56"/>
    </row>
    <row r="543">
      <c r="C543" s="55"/>
      <c r="D543" s="55"/>
      <c r="E543" s="55"/>
      <c r="F543" s="56"/>
      <c r="G543" s="56"/>
      <c r="H543" s="56"/>
    </row>
    <row r="544">
      <c r="C544" s="55"/>
      <c r="D544" s="55"/>
      <c r="E544" s="55"/>
      <c r="F544" s="56"/>
      <c r="G544" s="56"/>
      <c r="H544" s="56"/>
    </row>
    <row r="545">
      <c r="C545" s="55"/>
      <c r="D545" s="55"/>
      <c r="E545" s="55"/>
      <c r="F545" s="56"/>
      <c r="G545" s="56"/>
      <c r="H545" s="56"/>
    </row>
    <row r="546">
      <c r="C546" s="55"/>
      <c r="D546" s="55"/>
      <c r="E546" s="55"/>
      <c r="F546" s="56"/>
      <c r="G546" s="56"/>
      <c r="H546" s="56"/>
    </row>
    <row r="547">
      <c r="C547" s="55"/>
      <c r="D547" s="55"/>
      <c r="E547" s="55"/>
      <c r="F547" s="56"/>
      <c r="G547" s="56"/>
      <c r="H547" s="56"/>
    </row>
    <row r="548">
      <c r="C548" s="55"/>
      <c r="D548" s="55"/>
      <c r="E548" s="55"/>
      <c r="F548" s="56"/>
      <c r="G548" s="56"/>
      <c r="H548" s="56"/>
    </row>
    <row r="549">
      <c r="C549" s="55"/>
      <c r="D549" s="55"/>
      <c r="E549" s="55"/>
      <c r="F549" s="56"/>
      <c r="G549" s="56"/>
      <c r="H549" s="56"/>
    </row>
    <row r="550">
      <c r="C550" s="55"/>
      <c r="D550" s="55"/>
      <c r="E550" s="55"/>
      <c r="F550" s="56"/>
      <c r="G550" s="56"/>
      <c r="H550" s="56"/>
    </row>
    <row r="551">
      <c r="C551" s="55"/>
      <c r="D551" s="55"/>
      <c r="E551" s="55"/>
      <c r="F551" s="56"/>
      <c r="G551" s="56"/>
      <c r="H551" s="56"/>
    </row>
    <row r="552">
      <c r="C552" s="55"/>
      <c r="D552" s="55"/>
      <c r="E552" s="55"/>
      <c r="F552" s="56"/>
      <c r="G552" s="56"/>
      <c r="H552" s="56"/>
    </row>
    <row r="553">
      <c r="C553" s="55"/>
      <c r="D553" s="55"/>
      <c r="E553" s="55"/>
      <c r="F553" s="56"/>
      <c r="G553" s="56"/>
      <c r="H553" s="56"/>
    </row>
    <row r="554">
      <c r="C554" s="55"/>
      <c r="D554" s="55"/>
      <c r="E554" s="55"/>
      <c r="F554" s="56"/>
      <c r="G554" s="56"/>
      <c r="H554" s="56"/>
    </row>
    <row r="555">
      <c r="C555" s="55"/>
      <c r="D555" s="55"/>
      <c r="E555" s="55"/>
      <c r="F555" s="56"/>
      <c r="G555" s="56"/>
      <c r="H555" s="56"/>
    </row>
    <row r="556">
      <c r="C556" s="55"/>
      <c r="D556" s="55"/>
      <c r="E556" s="55"/>
      <c r="F556" s="56"/>
      <c r="G556" s="56"/>
      <c r="H556" s="56"/>
    </row>
    <row r="557">
      <c r="C557" s="55"/>
      <c r="D557" s="55"/>
      <c r="E557" s="55"/>
      <c r="F557" s="56"/>
      <c r="G557" s="56"/>
      <c r="H557" s="56"/>
    </row>
    <row r="558">
      <c r="C558" s="55"/>
      <c r="D558" s="55"/>
      <c r="E558" s="55"/>
      <c r="F558" s="56"/>
      <c r="G558" s="56"/>
      <c r="H558" s="56"/>
    </row>
    <row r="559">
      <c r="C559" s="55"/>
      <c r="D559" s="55"/>
      <c r="E559" s="55"/>
      <c r="F559" s="56"/>
      <c r="G559" s="56"/>
      <c r="H559" s="56"/>
    </row>
    <row r="560">
      <c r="C560" s="55"/>
      <c r="D560" s="55"/>
      <c r="E560" s="55"/>
      <c r="F560" s="56"/>
      <c r="G560" s="56"/>
      <c r="H560" s="56"/>
    </row>
    <row r="561">
      <c r="C561" s="55"/>
      <c r="D561" s="55"/>
      <c r="E561" s="55"/>
      <c r="F561" s="56"/>
      <c r="G561" s="56"/>
      <c r="H561" s="56"/>
    </row>
    <row r="562">
      <c r="C562" s="55"/>
      <c r="D562" s="55"/>
      <c r="E562" s="55"/>
      <c r="F562" s="56"/>
      <c r="G562" s="56"/>
      <c r="H562" s="56"/>
    </row>
    <row r="563">
      <c r="C563" s="55"/>
      <c r="D563" s="55"/>
      <c r="E563" s="55"/>
      <c r="F563" s="56"/>
      <c r="G563" s="56"/>
      <c r="H563" s="56"/>
    </row>
    <row r="564">
      <c r="C564" s="55"/>
      <c r="D564" s="55"/>
      <c r="E564" s="55"/>
      <c r="F564" s="56"/>
      <c r="G564" s="56"/>
      <c r="H564" s="56"/>
    </row>
    <row r="565">
      <c r="C565" s="55"/>
      <c r="D565" s="55"/>
      <c r="E565" s="55"/>
      <c r="F565" s="56"/>
      <c r="G565" s="56"/>
      <c r="H565" s="56"/>
    </row>
    <row r="566">
      <c r="C566" s="55"/>
      <c r="D566" s="55"/>
      <c r="E566" s="55"/>
      <c r="F566" s="56"/>
      <c r="G566" s="56"/>
      <c r="H566" s="56"/>
    </row>
    <row r="567">
      <c r="C567" s="55"/>
      <c r="D567" s="55"/>
      <c r="E567" s="55"/>
      <c r="F567" s="56"/>
      <c r="G567" s="56"/>
      <c r="H567" s="56"/>
    </row>
    <row r="568">
      <c r="C568" s="55"/>
      <c r="D568" s="55"/>
      <c r="E568" s="55"/>
      <c r="F568" s="56"/>
      <c r="G568" s="56"/>
      <c r="H568" s="56"/>
    </row>
    <row r="569">
      <c r="C569" s="55"/>
      <c r="D569" s="55"/>
      <c r="E569" s="55"/>
      <c r="F569" s="56"/>
      <c r="G569" s="56"/>
      <c r="H569" s="56"/>
    </row>
    <row r="570">
      <c r="C570" s="55"/>
      <c r="D570" s="55"/>
      <c r="E570" s="55"/>
      <c r="F570" s="56"/>
      <c r="G570" s="56"/>
      <c r="H570" s="56"/>
    </row>
    <row r="571">
      <c r="C571" s="55"/>
      <c r="D571" s="55"/>
      <c r="E571" s="55"/>
      <c r="F571" s="56"/>
      <c r="G571" s="56"/>
      <c r="H571" s="56"/>
    </row>
    <row r="572">
      <c r="C572" s="55"/>
      <c r="D572" s="55"/>
      <c r="E572" s="55"/>
      <c r="F572" s="56"/>
      <c r="G572" s="56"/>
      <c r="H572" s="56"/>
    </row>
    <row r="573">
      <c r="C573" s="55"/>
      <c r="D573" s="55"/>
      <c r="E573" s="55"/>
      <c r="F573" s="56"/>
      <c r="G573" s="56"/>
      <c r="H573" s="56"/>
    </row>
    <row r="574">
      <c r="C574" s="55"/>
      <c r="D574" s="55"/>
      <c r="E574" s="55"/>
      <c r="F574" s="56"/>
      <c r="G574" s="56"/>
      <c r="H574" s="56"/>
    </row>
    <row r="575">
      <c r="C575" s="55"/>
      <c r="D575" s="55"/>
      <c r="E575" s="55"/>
      <c r="F575" s="56"/>
      <c r="G575" s="56"/>
      <c r="H575" s="56"/>
    </row>
    <row r="576">
      <c r="C576" s="55"/>
      <c r="D576" s="55"/>
      <c r="E576" s="55"/>
      <c r="F576" s="56"/>
      <c r="G576" s="56"/>
      <c r="H576" s="56"/>
    </row>
    <row r="577">
      <c r="C577" s="55"/>
      <c r="D577" s="55"/>
      <c r="E577" s="55"/>
      <c r="F577" s="56"/>
      <c r="G577" s="56"/>
      <c r="H577" s="56"/>
    </row>
    <row r="578">
      <c r="C578" s="55"/>
      <c r="D578" s="55"/>
      <c r="E578" s="55"/>
      <c r="F578" s="56"/>
      <c r="G578" s="56"/>
      <c r="H578" s="56"/>
    </row>
    <row r="579">
      <c r="C579" s="55"/>
      <c r="D579" s="55"/>
      <c r="E579" s="55"/>
      <c r="F579" s="56"/>
      <c r="G579" s="56"/>
      <c r="H579" s="56"/>
    </row>
    <row r="580">
      <c r="C580" s="55"/>
      <c r="D580" s="55"/>
      <c r="E580" s="55"/>
      <c r="F580" s="56"/>
      <c r="G580" s="56"/>
      <c r="H580" s="56"/>
    </row>
    <row r="581">
      <c r="C581" s="55"/>
      <c r="D581" s="55"/>
      <c r="E581" s="55"/>
      <c r="F581" s="56"/>
      <c r="G581" s="56"/>
      <c r="H581" s="56"/>
    </row>
    <row r="582">
      <c r="C582" s="55"/>
      <c r="D582" s="55"/>
      <c r="E582" s="55"/>
      <c r="F582" s="56"/>
      <c r="G582" s="56"/>
      <c r="H582" s="56"/>
    </row>
    <row r="583">
      <c r="C583" s="55"/>
      <c r="D583" s="55"/>
      <c r="E583" s="55"/>
      <c r="F583" s="56"/>
      <c r="G583" s="56"/>
      <c r="H583" s="56"/>
    </row>
    <row r="584">
      <c r="C584" s="55"/>
      <c r="D584" s="55"/>
      <c r="E584" s="55"/>
      <c r="F584" s="56"/>
      <c r="G584" s="56"/>
      <c r="H584" s="56"/>
    </row>
    <row r="585">
      <c r="C585" s="55"/>
      <c r="D585" s="55"/>
      <c r="E585" s="55"/>
      <c r="F585" s="56"/>
      <c r="G585" s="56"/>
      <c r="H585" s="56"/>
    </row>
    <row r="586">
      <c r="C586" s="55"/>
      <c r="D586" s="55"/>
      <c r="E586" s="55"/>
      <c r="F586" s="56"/>
      <c r="G586" s="56"/>
      <c r="H586" s="56"/>
    </row>
    <row r="587">
      <c r="C587" s="55"/>
      <c r="D587" s="55"/>
      <c r="E587" s="55"/>
      <c r="F587" s="56"/>
      <c r="G587" s="56"/>
      <c r="H587" s="56"/>
    </row>
    <row r="588">
      <c r="C588" s="55"/>
      <c r="D588" s="55"/>
      <c r="E588" s="55"/>
      <c r="F588" s="56"/>
      <c r="G588" s="56"/>
      <c r="H588" s="56"/>
    </row>
    <row r="589">
      <c r="C589" s="55"/>
      <c r="D589" s="55"/>
      <c r="E589" s="55"/>
      <c r="F589" s="56"/>
      <c r="G589" s="56"/>
      <c r="H589" s="56"/>
    </row>
    <row r="590">
      <c r="C590" s="55"/>
      <c r="D590" s="55"/>
      <c r="E590" s="55"/>
      <c r="F590" s="56"/>
      <c r="G590" s="56"/>
      <c r="H590" s="56"/>
    </row>
    <row r="591">
      <c r="C591" s="55"/>
      <c r="D591" s="55"/>
      <c r="E591" s="55"/>
      <c r="F591" s="56"/>
      <c r="G591" s="56"/>
      <c r="H591" s="56"/>
    </row>
    <row r="592">
      <c r="C592" s="55"/>
      <c r="D592" s="55"/>
      <c r="E592" s="55"/>
      <c r="F592" s="56"/>
      <c r="G592" s="56"/>
      <c r="H592" s="56"/>
    </row>
    <row r="593">
      <c r="C593" s="55"/>
      <c r="D593" s="55"/>
      <c r="E593" s="55"/>
      <c r="F593" s="56"/>
      <c r="G593" s="56"/>
      <c r="H593" s="56"/>
    </row>
    <row r="594">
      <c r="C594" s="55"/>
      <c r="D594" s="55"/>
      <c r="E594" s="55"/>
      <c r="F594" s="56"/>
      <c r="G594" s="56"/>
      <c r="H594" s="56"/>
    </row>
    <row r="595">
      <c r="C595" s="55"/>
      <c r="D595" s="55"/>
      <c r="E595" s="55"/>
      <c r="F595" s="56"/>
      <c r="G595" s="56"/>
      <c r="H595" s="56"/>
    </row>
    <row r="596">
      <c r="C596" s="55"/>
      <c r="D596" s="55"/>
      <c r="E596" s="55"/>
      <c r="F596" s="56"/>
      <c r="G596" s="56"/>
      <c r="H596" s="56"/>
    </row>
    <row r="597">
      <c r="C597" s="55"/>
      <c r="D597" s="55"/>
      <c r="E597" s="55"/>
      <c r="F597" s="56"/>
      <c r="G597" s="56"/>
      <c r="H597" s="56"/>
    </row>
    <row r="598">
      <c r="C598" s="55"/>
      <c r="D598" s="55"/>
      <c r="E598" s="55"/>
      <c r="F598" s="56"/>
      <c r="G598" s="56"/>
      <c r="H598" s="56"/>
    </row>
    <row r="599">
      <c r="C599" s="55"/>
      <c r="D599" s="55"/>
      <c r="E599" s="55"/>
      <c r="F599" s="56"/>
      <c r="G599" s="56"/>
      <c r="H599" s="56"/>
    </row>
    <row r="600">
      <c r="C600" s="55"/>
      <c r="D600" s="55"/>
      <c r="E600" s="55"/>
      <c r="F600" s="56"/>
      <c r="G600" s="56"/>
      <c r="H600" s="56"/>
    </row>
    <row r="601">
      <c r="C601" s="55"/>
      <c r="D601" s="55"/>
      <c r="E601" s="55"/>
      <c r="F601" s="56"/>
      <c r="G601" s="56"/>
      <c r="H601" s="56"/>
    </row>
    <row r="602">
      <c r="C602" s="55"/>
      <c r="D602" s="55"/>
      <c r="E602" s="55"/>
      <c r="F602" s="56"/>
      <c r="G602" s="56"/>
      <c r="H602" s="56"/>
    </row>
    <row r="603">
      <c r="C603" s="55"/>
      <c r="D603" s="55"/>
      <c r="E603" s="55"/>
      <c r="F603" s="56"/>
      <c r="G603" s="56"/>
      <c r="H603" s="56"/>
    </row>
    <row r="604">
      <c r="C604" s="55"/>
      <c r="D604" s="55"/>
      <c r="E604" s="55"/>
      <c r="F604" s="56"/>
      <c r="G604" s="56"/>
      <c r="H604" s="56"/>
    </row>
    <row r="605">
      <c r="C605" s="55"/>
      <c r="D605" s="55"/>
      <c r="E605" s="55"/>
      <c r="F605" s="56"/>
      <c r="G605" s="56"/>
      <c r="H605" s="56"/>
    </row>
    <row r="606">
      <c r="C606" s="55"/>
      <c r="D606" s="55"/>
      <c r="E606" s="55"/>
      <c r="F606" s="56"/>
      <c r="G606" s="56"/>
      <c r="H606" s="56"/>
    </row>
    <row r="607">
      <c r="C607" s="55"/>
      <c r="D607" s="55"/>
      <c r="E607" s="55"/>
      <c r="F607" s="56"/>
      <c r="G607" s="56"/>
      <c r="H607" s="56"/>
    </row>
    <row r="608">
      <c r="C608" s="55"/>
      <c r="D608" s="55"/>
      <c r="E608" s="55"/>
      <c r="F608" s="56"/>
      <c r="G608" s="56"/>
      <c r="H608" s="56"/>
    </row>
    <row r="609">
      <c r="C609" s="55"/>
      <c r="D609" s="55"/>
      <c r="E609" s="55"/>
      <c r="F609" s="56"/>
      <c r="G609" s="56"/>
      <c r="H609" s="56"/>
    </row>
    <row r="610">
      <c r="C610" s="55"/>
      <c r="D610" s="55"/>
      <c r="E610" s="55"/>
      <c r="F610" s="56"/>
      <c r="G610" s="56"/>
      <c r="H610" s="56"/>
    </row>
    <row r="611">
      <c r="C611" s="55"/>
      <c r="D611" s="55"/>
      <c r="E611" s="55"/>
      <c r="F611" s="56"/>
      <c r="G611" s="56"/>
      <c r="H611" s="56"/>
    </row>
    <row r="612">
      <c r="C612" s="55"/>
      <c r="D612" s="55"/>
      <c r="E612" s="55"/>
      <c r="F612" s="56"/>
      <c r="G612" s="56"/>
      <c r="H612" s="56"/>
    </row>
    <row r="613">
      <c r="C613" s="55"/>
      <c r="D613" s="55"/>
      <c r="E613" s="55"/>
      <c r="F613" s="56"/>
      <c r="G613" s="56"/>
      <c r="H613" s="56"/>
    </row>
    <row r="614">
      <c r="C614" s="55"/>
      <c r="D614" s="55"/>
      <c r="E614" s="55"/>
      <c r="F614" s="56"/>
      <c r="G614" s="56"/>
      <c r="H614" s="56"/>
    </row>
    <row r="615">
      <c r="C615" s="55"/>
      <c r="D615" s="55"/>
      <c r="E615" s="55"/>
      <c r="F615" s="56"/>
      <c r="G615" s="56"/>
      <c r="H615" s="56"/>
    </row>
    <row r="616">
      <c r="C616" s="55"/>
      <c r="D616" s="55"/>
      <c r="E616" s="55"/>
      <c r="F616" s="56"/>
      <c r="G616" s="56"/>
      <c r="H616" s="56"/>
    </row>
    <row r="617">
      <c r="C617" s="55"/>
      <c r="D617" s="55"/>
      <c r="E617" s="55"/>
      <c r="F617" s="56"/>
      <c r="G617" s="56"/>
      <c r="H617" s="56"/>
    </row>
    <row r="618">
      <c r="C618" s="55"/>
      <c r="D618" s="55"/>
      <c r="E618" s="55"/>
      <c r="F618" s="56"/>
      <c r="G618" s="56"/>
      <c r="H618" s="56"/>
    </row>
    <row r="619">
      <c r="C619" s="55"/>
      <c r="D619" s="55"/>
      <c r="E619" s="55"/>
      <c r="F619" s="56"/>
      <c r="G619" s="56"/>
      <c r="H619" s="56"/>
    </row>
    <row r="620">
      <c r="C620" s="55"/>
      <c r="D620" s="55"/>
      <c r="E620" s="55"/>
      <c r="F620" s="56"/>
      <c r="G620" s="56"/>
      <c r="H620" s="56"/>
    </row>
    <row r="621">
      <c r="C621" s="55"/>
      <c r="D621" s="55"/>
      <c r="E621" s="55"/>
      <c r="F621" s="56"/>
      <c r="G621" s="56"/>
      <c r="H621" s="56"/>
    </row>
    <row r="622">
      <c r="C622" s="55"/>
      <c r="D622" s="55"/>
      <c r="E622" s="55"/>
      <c r="F622" s="56"/>
      <c r="G622" s="56"/>
      <c r="H622" s="56"/>
    </row>
    <row r="623">
      <c r="C623" s="55"/>
      <c r="D623" s="55"/>
      <c r="E623" s="55"/>
      <c r="F623" s="56"/>
      <c r="G623" s="56"/>
      <c r="H623" s="56"/>
    </row>
    <row r="624">
      <c r="C624" s="55"/>
      <c r="D624" s="55"/>
      <c r="E624" s="55"/>
      <c r="F624" s="56"/>
      <c r="G624" s="56"/>
      <c r="H624" s="56"/>
    </row>
    <row r="625">
      <c r="C625" s="55"/>
      <c r="D625" s="55"/>
      <c r="E625" s="55"/>
      <c r="F625" s="56"/>
      <c r="G625" s="56"/>
      <c r="H625" s="56"/>
    </row>
    <row r="626">
      <c r="C626" s="55"/>
      <c r="D626" s="55"/>
      <c r="E626" s="55"/>
      <c r="F626" s="56"/>
      <c r="G626" s="56"/>
      <c r="H626" s="56"/>
    </row>
    <row r="627">
      <c r="C627" s="55"/>
      <c r="D627" s="55"/>
      <c r="E627" s="55"/>
      <c r="F627" s="56"/>
      <c r="G627" s="56"/>
      <c r="H627" s="56"/>
    </row>
    <row r="628">
      <c r="C628" s="55"/>
      <c r="D628" s="55"/>
      <c r="E628" s="55"/>
      <c r="F628" s="56"/>
      <c r="G628" s="56"/>
      <c r="H628" s="56"/>
    </row>
    <row r="629">
      <c r="C629" s="55"/>
      <c r="D629" s="55"/>
      <c r="E629" s="55"/>
      <c r="F629" s="56"/>
      <c r="G629" s="56"/>
      <c r="H629" s="56"/>
    </row>
    <row r="630">
      <c r="C630" s="55"/>
      <c r="D630" s="55"/>
      <c r="E630" s="55"/>
      <c r="F630" s="56"/>
      <c r="G630" s="56"/>
      <c r="H630" s="56"/>
    </row>
    <row r="631">
      <c r="C631" s="55"/>
      <c r="D631" s="55"/>
      <c r="E631" s="55"/>
      <c r="F631" s="56"/>
      <c r="G631" s="56"/>
      <c r="H631" s="56"/>
    </row>
    <row r="632">
      <c r="C632" s="55"/>
      <c r="D632" s="55"/>
      <c r="E632" s="55"/>
      <c r="F632" s="56"/>
      <c r="G632" s="56"/>
      <c r="H632" s="56"/>
    </row>
    <row r="633">
      <c r="C633" s="55"/>
      <c r="D633" s="55"/>
      <c r="E633" s="55"/>
      <c r="F633" s="56"/>
      <c r="G633" s="56"/>
      <c r="H633" s="56"/>
    </row>
    <row r="634">
      <c r="C634" s="55"/>
      <c r="D634" s="55"/>
      <c r="E634" s="55"/>
      <c r="F634" s="56"/>
      <c r="G634" s="56"/>
      <c r="H634" s="56"/>
    </row>
    <row r="635">
      <c r="C635" s="55"/>
      <c r="D635" s="55"/>
      <c r="E635" s="55"/>
      <c r="F635" s="56"/>
      <c r="G635" s="56"/>
      <c r="H635" s="56"/>
    </row>
    <row r="636">
      <c r="C636" s="55"/>
      <c r="D636" s="55"/>
      <c r="E636" s="55"/>
      <c r="F636" s="56"/>
      <c r="G636" s="56"/>
      <c r="H636" s="56"/>
    </row>
    <row r="637">
      <c r="C637" s="55"/>
      <c r="D637" s="55"/>
      <c r="E637" s="55"/>
      <c r="F637" s="56"/>
      <c r="G637" s="56"/>
      <c r="H637" s="56"/>
    </row>
    <row r="638">
      <c r="C638" s="55"/>
      <c r="D638" s="55"/>
      <c r="E638" s="55"/>
      <c r="F638" s="56"/>
      <c r="G638" s="56"/>
      <c r="H638" s="56"/>
    </row>
    <row r="639">
      <c r="C639" s="55"/>
      <c r="D639" s="55"/>
      <c r="E639" s="55"/>
      <c r="F639" s="56"/>
      <c r="G639" s="56"/>
      <c r="H639" s="56"/>
    </row>
    <row r="640">
      <c r="C640" s="55"/>
      <c r="D640" s="55"/>
      <c r="E640" s="55"/>
      <c r="F640" s="56"/>
      <c r="G640" s="56"/>
      <c r="H640" s="56"/>
    </row>
    <row r="641">
      <c r="C641" s="55"/>
      <c r="D641" s="55"/>
      <c r="E641" s="55"/>
      <c r="F641" s="56"/>
      <c r="G641" s="56"/>
      <c r="H641" s="56"/>
    </row>
    <row r="642">
      <c r="C642" s="55"/>
      <c r="D642" s="55"/>
      <c r="E642" s="55"/>
      <c r="F642" s="56"/>
      <c r="G642" s="56"/>
      <c r="H642" s="56"/>
    </row>
    <row r="643">
      <c r="C643" s="55"/>
      <c r="D643" s="55"/>
      <c r="E643" s="55"/>
      <c r="F643" s="56"/>
      <c r="G643" s="56"/>
      <c r="H643" s="56"/>
    </row>
    <row r="644">
      <c r="C644" s="55"/>
      <c r="D644" s="55"/>
      <c r="E644" s="55"/>
      <c r="F644" s="56"/>
      <c r="G644" s="56"/>
      <c r="H644" s="56"/>
    </row>
    <row r="645">
      <c r="C645" s="55"/>
      <c r="D645" s="55"/>
      <c r="E645" s="55"/>
      <c r="F645" s="56"/>
      <c r="G645" s="56"/>
      <c r="H645" s="56"/>
    </row>
    <row r="646">
      <c r="C646" s="55"/>
      <c r="D646" s="55"/>
      <c r="E646" s="55"/>
      <c r="F646" s="56"/>
      <c r="G646" s="56"/>
      <c r="H646" s="56"/>
    </row>
    <row r="647">
      <c r="C647" s="55"/>
      <c r="D647" s="55"/>
      <c r="E647" s="55"/>
      <c r="F647" s="56"/>
      <c r="G647" s="56"/>
      <c r="H647" s="56"/>
    </row>
    <row r="648">
      <c r="C648" s="55"/>
      <c r="D648" s="55"/>
      <c r="E648" s="55"/>
      <c r="F648" s="56"/>
      <c r="G648" s="56"/>
      <c r="H648" s="56"/>
    </row>
    <row r="649">
      <c r="C649" s="55"/>
      <c r="D649" s="55"/>
      <c r="E649" s="55"/>
      <c r="F649" s="56"/>
      <c r="G649" s="56"/>
      <c r="H649" s="56"/>
    </row>
    <row r="650">
      <c r="C650" s="55"/>
      <c r="D650" s="55"/>
      <c r="E650" s="55"/>
      <c r="F650" s="56"/>
      <c r="G650" s="56"/>
      <c r="H650" s="56"/>
    </row>
    <row r="651">
      <c r="C651" s="55"/>
      <c r="D651" s="55"/>
      <c r="E651" s="55"/>
      <c r="F651" s="56"/>
      <c r="G651" s="56"/>
      <c r="H651" s="56"/>
    </row>
    <row r="652">
      <c r="C652" s="55"/>
      <c r="D652" s="55"/>
      <c r="E652" s="55"/>
      <c r="F652" s="56"/>
      <c r="G652" s="56"/>
      <c r="H652" s="56"/>
    </row>
    <row r="653">
      <c r="C653" s="55"/>
      <c r="D653" s="55"/>
      <c r="E653" s="55"/>
      <c r="F653" s="56"/>
      <c r="G653" s="56"/>
      <c r="H653" s="56"/>
    </row>
    <row r="654">
      <c r="C654" s="55"/>
      <c r="D654" s="55"/>
      <c r="E654" s="55"/>
      <c r="F654" s="56"/>
      <c r="G654" s="56"/>
      <c r="H654" s="56"/>
    </row>
    <row r="655">
      <c r="C655" s="55"/>
      <c r="D655" s="55"/>
      <c r="E655" s="55"/>
      <c r="F655" s="56"/>
      <c r="G655" s="56"/>
      <c r="H655" s="56"/>
    </row>
    <row r="656">
      <c r="C656" s="55"/>
      <c r="D656" s="55"/>
      <c r="E656" s="55"/>
      <c r="F656" s="56"/>
      <c r="G656" s="56"/>
      <c r="H656" s="56"/>
    </row>
    <row r="657">
      <c r="C657" s="55"/>
      <c r="D657" s="55"/>
      <c r="E657" s="55"/>
      <c r="F657" s="56"/>
      <c r="G657" s="56"/>
      <c r="H657" s="56"/>
    </row>
    <row r="658">
      <c r="C658" s="55"/>
      <c r="D658" s="55"/>
      <c r="E658" s="55"/>
      <c r="F658" s="56"/>
      <c r="G658" s="56"/>
      <c r="H658" s="56"/>
    </row>
    <row r="659">
      <c r="C659" s="55"/>
      <c r="D659" s="55"/>
      <c r="E659" s="55"/>
      <c r="F659" s="56"/>
      <c r="G659" s="56"/>
      <c r="H659" s="56"/>
    </row>
    <row r="660">
      <c r="C660" s="55"/>
      <c r="D660" s="55"/>
      <c r="E660" s="55"/>
      <c r="F660" s="56"/>
      <c r="G660" s="56"/>
      <c r="H660" s="56"/>
    </row>
    <row r="661">
      <c r="C661" s="55"/>
      <c r="D661" s="55"/>
      <c r="E661" s="55"/>
      <c r="F661" s="56"/>
      <c r="G661" s="56"/>
      <c r="H661" s="56"/>
    </row>
    <row r="662">
      <c r="C662" s="55"/>
      <c r="D662" s="55"/>
      <c r="E662" s="55"/>
      <c r="F662" s="56"/>
      <c r="G662" s="56"/>
      <c r="H662" s="56"/>
    </row>
    <row r="663">
      <c r="C663" s="55"/>
      <c r="D663" s="55"/>
      <c r="E663" s="55"/>
      <c r="F663" s="56"/>
      <c r="G663" s="56"/>
      <c r="H663" s="56"/>
    </row>
    <row r="664">
      <c r="C664" s="55"/>
      <c r="D664" s="55"/>
      <c r="E664" s="55"/>
      <c r="F664" s="56"/>
      <c r="G664" s="56"/>
      <c r="H664" s="56"/>
    </row>
    <row r="665">
      <c r="C665" s="55"/>
      <c r="D665" s="55"/>
      <c r="E665" s="55"/>
      <c r="F665" s="56"/>
      <c r="G665" s="56"/>
      <c r="H665" s="56"/>
    </row>
    <row r="666">
      <c r="C666" s="55"/>
      <c r="D666" s="55"/>
      <c r="E666" s="55"/>
      <c r="F666" s="56"/>
      <c r="G666" s="56"/>
      <c r="H666" s="56"/>
    </row>
    <row r="667">
      <c r="C667" s="55"/>
      <c r="D667" s="55"/>
      <c r="E667" s="55"/>
      <c r="F667" s="56"/>
      <c r="G667" s="56"/>
      <c r="H667" s="56"/>
    </row>
    <row r="668">
      <c r="C668" s="55"/>
      <c r="D668" s="55"/>
      <c r="E668" s="55"/>
      <c r="F668" s="56"/>
      <c r="G668" s="56"/>
      <c r="H668" s="56"/>
    </row>
    <row r="669">
      <c r="C669" s="55"/>
      <c r="D669" s="55"/>
      <c r="E669" s="55"/>
      <c r="F669" s="56"/>
      <c r="G669" s="56"/>
      <c r="H669" s="56"/>
    </row>
    <row r="670">
      <c r="C670" s="55"/>
      <c r="D670" s="55"/>
      <c r="E670" s="55"/>
      <c r="F670" s="56"/>
      <c r="G670" s="56"/>
      <c r="H670" s="56"/>
    </row>
    <row r="671">
      <c r="C671" s="55"/>
      <c r="D671" s="55"/>
      <c r="E671" s="55"/>
      <c r="F671" s="56"/>
      <c r="G671" s="56"/>
      <c r="H671" s="56"/>
    </row>
    <row r="672">
      <c r="C672" s="55"/>
      <c r="D672" s="55"/>
      <c r="E672" s="55"/>
      <c r="F672" s="56"/>
      <c r="G672" s="56"/>
      <c r="H672" s="56"/>
    </row>
    <row r="673">
      <c r="C673" s="55"/>
      <c r="D673" s="55"/>
      <c r="E673" s="55"/>
      <c r="F673" s="56"/>
      <c r="G673" s="56"/>
      <c r="H673" s="56"/>
    </row>
    <row r="674">
      <c r="C674" s="55"/>
      <c r="D674" s="55"/>
      <c r="E674" s="55"/>
      <c r="F674" s="56"/>
      <c r="G674" s="56"/>
      <c r="H674" s="56"/>
    </row>
    <row r="675">
      <c r="C675" s="55"/>
      <c r="D675" s="55"/>
      <c r="E675" s="55"/>
      <c r="F675" s="56"/>
      <c r="G675" s="56"/>
      <c r="H675" s="56"/>
    </row>
    <row r="676">
      <c r="C676" s="55"/>
      <c r="D676" s="55"/>
      <c r="E676" s="55"/>
      <c r="F676" s="56"/>
      <c r="G676" s="56"/>
      <c r="H676" s="56"/>
    </row>
    <row r="677">
      <c r="C677" s="55"/>
      <c r="D677" s="55"/>
      <c r="E677" s="55"/>
      <c r="F677" s="56"/>
      <c r="G677" s="56"/>
      <c r="H677" s="56"/>
    </row>
    <row r="678">
      <c r="C678" s="55"/>
      <c r="D678" s="55"/>
      <c r="E678" s="55"/>
      <c r="F678" s="56"/>
      <c r="G678" s="56"/>
      <c r="H678" s="56"/>
    </row>
    <row r="679">
      <c r="C679" s="55"/>
      <c r="D679" s="55"/>
      <c r="E679" s="55"/>
      <c r="F679" s="56"/>
      <c r="G679" s="56"/>
      <c r="H679" s="56"/>
    </row>
    <row r="680">
      <c r="C680" s="55"/>
      <c r="D680" s="55"/>
      <c r="E680" s="55"/>
      <c r="F680" s="56"/>
      <c r="G680" s="56"/>
      <c r="H680" s="56"/>
    </row>
    <row r="681">
      <c r="C681" s="55"/>
      <c r="D681" s="55"/>
      <c r="E681" s="55"/>
      <c r="F681" s="56"/>
      <c r="G681" s="56"/>
      <c r="H681" s="56"/>
    </row>
    <row r="682">
      <c r="C682" s="55"/>
      <c r="D682" s="55"/>
      <c r="E682" s="55"/>
      <c r="F682" s="56"/>
      <c r="G682" s="56"/>
      <c r="H682" s="56"/>
    </row>
    <row r="683">
      <c r="C683" s="55"/>
      <c r="D683" s="55"/>
      <c r="E683" s="55"/>
      <c r="F683" s="56"/>
      <c r="G683" s="56"/>
      <c r="H683" s="56"/>
    </row>
    <row r="684">
      <c r="C684" s="55"/>
      <c r="D684" s="55"/>
      <c r="E684" s="55"/>
      <c r="F684" s="56"/>
      <c r="G684" s="56"/>
      <c r="H684" s="56"/>
    </row>
    <row r="685">
      <c r="C685" s="55"/>
      <c r="D685" s="55"/>
      <c r="E685" s="55"/>
      <c r="F685" s="56"/>
      <c r="G685" s="56"/>
      <c r="H685" s="56"/>
    </row>
    <row r="686">
      <c r="C686" s="55"/>
      <c r="D686" s="55"/>
      <c r="E686" s="55"/>
      <c r="F686" s="56"/>
      <c r="G686" s="56"/>
      <c r="H686" s="56"/>
    </row>
    <row r="687">
      <c r="C687" s="55"/>
      <c r="D687" s="55"/>
      <c r="E687" s="55"/>
      <c r="F687" s="56"/>
      <c r="G687" s="56"/>
      <c r="H687" s="56"/>
    </row>
    <row r="688">
      <c r="C688" s="55"/>
      <c r="D688" s="55"/>
      <c r="E688" s="55"/>
      <c r="F688" s="56"/>
      <c r="G688" s="56"/>
      <c r="H688" s="56"/>
    </row>
    <row r="689">
      <c r="C689" s="55"/>
      <c r="D689" s="55"/>
      <c r="E689" s="55"/>
      <c r="F689" s="56"/>
      <c r="G689" s="56"/>
      <c r="H689" s="56"/>
    </row>
    <row r="690">
      <c r="C690" s="55"/>
      <c r="D690" s="55"/>
      <c r="E690" s="55"/>
      <c r="F690" s="56"/>
      <c r="G690" s="56"/>
      <c r="H690" s="56"/>
    </row>
    <row r="691">
      <c r="C691" s="55"/>
      <c r="D691" s="55"/>
      <c r="E691" s="55"/>
      <c r="F691" s="56"/>
      <c r="G691" s="56"/>
      <c r="H691" s="56"/>
    </row>
    <row r="692">
      <c r="C692" s="55"/>
      <c r="D692" s="55"/>
      <c r="E692" s="55"/>
      <c r="F692" s="56"/>
      <c r="G692" s="56"/>
      <c r="H692" s="56"/>
    </row>
    <row r="693">
      <c r="C693" s="55"/>
      <c r="D693" s="55"/>
      <c r="E693" s="55"/>
      <c r="F693" s="56"/>
      <c r="G693" s="56"/>
      <c r="H693" s="56"/>
    </row>
    <row r="694">
      <c r="C694" s="55"/>
      <c r="D694" s="55"/>
      <c r="E694" s="55"/>
      <c r="F694" s="56"/>
      <c r="G694" s="56"/>
      <c r="H694" s="56"/>
    </row>
    <row r="695">
      <c r="C695" s="55"/>
      <c r="D695" s="55"/>
      <c r="E695" s="55"/>
      <c r="F695" s="56"/>
      <c r="G695" s="56"/>
      <c r="H695" s="56"/>
    </row>
    <row r="696">
      <c r="C696" s="55"/>
      <c r="D696" s="55"/>
      <c r="E696" s="55"/>
      <c r="F696" s="56"/>
      <c r="G696" s="56"/>
      <c r="H696" s="56"/>
    </row>
    <row r="697">
      <c r="C697" s="55"/>
      <c r="D697" s="55"/>
      <c r="E697" s="55"/>
      <c r="F697" s="56"/>
      <c r="G697" s="56"/>
      <c r="H697" s="56"/>
    </row>
    <row r="698">
      <c r="C698" s="55"/>
      <c r="D698" s="55"/>
      <c r="E698" s="55"/>
      <c r="F698" s="56"/>
      <c r="G698" s="56"/>
      <c r="H698" s="56"/>
    </row>
    <row r="699">
      <c r="C699" s="55"/>
      <c r="D699" s="55"/>
      <c r="E699" s="55"/>
      <c r="F699" s="56"/>
      <c r="G699" s="56"/>
      <c r="H699" s="56"/>
    </row>
    <row r="700">
      <c r="C700" s="55"/>
      <c r="D700" s="55"/>
      <c r="E700" s="55"/>
      <c r="F700" s="56"/>
      <c r="G700" s="56"/>
      <c r="H700" s="56"/>
    </row>
    <row r="701">
      <c r="C701" s="55"/>
      <c r="D701" s="55"/>
      <c r="E701" s="55"/>
      <c r="F701" s="56"/>
      <c r="G701" s="56"/>
      <c r="H701" s="56"/>
    </row>
    <row r="702">
      <c r="C702" s="55"/>
      <c r="D702" s="55"/>
      <c r="E702" s="55"/>
      <c r="F702" s="56"/>
      <c r="G702" s="56"/>
      <c r="H702" s="56"/>
    </row>
    <row r="703">
      <c r="C703" s="55"/>
      <c r="D703" s="55"/>
      <c r="E703" s="55"/>
      <c r="F703" s="56"/>
      <c r="G703" s="56"/>
      <c r="H703" s="56"/>
    </row>
    <row r="704">
      <c r="C704" s="55"/>
      <c r="D704" s="55"/>
      <c r="E704" s="55"/>
      <c r="F704" s="56"/>
      <c r="G704" s="56"/>
      <c r="H704" s="56"/>
    </row>
    <row r="705">
      <c r="C705" s="55"/>
      <c r="D705" s="55"/>
      <c r="E705" s="55"/>
      <c r="F705" s="56"/>
      <c r="G705" s="56"/>
      <c r="H705" s="56"/>
    </row>
    <row r="706">
      <c r="C706" s="55"/>
      <c r="D706" s="55"/>
      <c r="E706" s="55"/>
      <c r="F706" s="56"/>
      <c r="G706" s="56"/>
      <c r="H706" s="56"/>
    </row>
    <row r="707">
      <c r="C707" s="55"/>
      <c r="D707" s="55"/>
      <c r="E707" s="55"/>
      <c r="F707" s="56"/>
      <c r="G707" s="56"/>
      <c r="H707" s="56"/>
    </row>
    <row r="708">
      <c r="C708" s="55"/>
      <c r="D708" s="55"/>
      <c r="E708" s="55"/>
      <c r="F708" s="56"/>
      <c r="G708" s="56"/>
      <c r="H708" s="56"/>
    </row>
    <row r="709">
      <c r="C709" s="55"/>
      <c r="D709" s="55"/>
      <c r="E709" s="55"/>
      <c r="F709" s="56"/>
      <c r="G709" s="56"/>
      <c r="H709" s="56"/>
    </row>
    <row r="710">
      <c r="C710" s="55"/>
      <c r="D710" s="55"/>
      <c r="E710" s="55"/>
      <c r="F710" s="56"/>
      <c r="G710" s="56"/>
      <c r="H710" s="56"/>
    </row>
    <row r="711">
      <c r="C711" s="55"/>
      <c r="D711" s="55"/>
      <c r="E711" s="55"/>
      <c r="F711" s="56"/>
      <c r="G711" s="56"/>
      <c r="H711" s="56"/>
    </row>
    <row r="712">
      <c r="C712" s="55"/>
      <c r="D712" s="55"/>
      <c r="E712" s="55"/>
      <c r="F712" s="56"/>
      <c r="G712" s="56"/>
      <c r="H712" s="56"/>
    </row>
    <row r="713">
      <c r="C713" s="55"/>
      <c r="D713" s="55"/>
      <c r="E713" s="55"/>
      <c r="F713" s="56"/>
      <c r="G713" s="56"/>
      <c r="H713" s="56"/>
    </row>
    <row r="714">
      <c r="C714" s="55"/>
      <c r="D714" s="55"/>
      <c r="E714" s="55"/>
      <c r="F714" s="56"/>
      <c r="G714" s="56"/>
      <c r="H714" s="56"/>
    </row>
    <row r="715">
      <c r="C715" s="55"/>
      <c r="D715" s="55"/>
      <c r="E715" s="55"/>
      <c r="F715" s="56"/>
      <c r="G715" s="56"/>
      <c r="H715" s="56"/>
    </row>
    <row r="716">
      <c r="C716" s="55"/>
      <c r="D716" s="55"/>
      <c r="E716" s="55"/>
      <c r="F716" s="56"/>
      <c r="G716" s="56"/>
      <c r="H716" s="56"/>
    </row>
    <row r="717">
      <c r="C717" s="55"/>
      <c r="D717" s="55"/>
      <c r="E717" s="55"/>
      <c r="F717" s="56"/>
      <c r="G717" s="56"/>
      <c r="H717" s="56"/>
    </row>
    <row r="718">
      <c r="C718" s="55"/>
      <c r="D718" s="55"/>
      <c r="E718" s="55"/>
      <c r="F718" s="56"/>
      <c r="G718" s="56"/>
      <c r="H718" s="56"/>
    </row>
    <row r="719">
      <c r="C719" s="55"/>
      <c r="D719" s="55"/>
      <c r="E719" s="55"/>
      <c r="F719" s="56"/>
      <c r="G719" s="56"/>
      <c r="H719" s="56"/>
    </row>
    <row r="720">
      <c r="C720" s="55"/>
      <c r="D720" s="55"/>
      <c r="E720" s="55"/>
      <c r="F720" s="56"/>
      <c r="G720" s="56"/>
      <c r="H720" s="56"/>
    </row>
    <row r="721">
      <c r="C721" s="55"/>
      <c r="D721" s="55"/>
      <c r="E721" s="55"/>
      <c r="F721" s="56"/>
      <c r="G721" s="56"/>
      <c r="H721" s="56"/>
    </row>
    <row r="722">
      <c r="C722" s="55"/>
      <c r="D722" s="55"/>
      <c r="E722" s="55"/>
      <c r="F722" s="56"/>
      <c r="G722" s="56"/>
      <c r="H722" s="56"/>
    </row>
    <row r="723">
      <c r="C723" s="55"/>
      <c r="D723" s="55"/>
      <c r="E723" s="55"/>
      <c r="F723" s="56"/>
      <c r="G723" s="56"/>
      <c r="H723" s="56"/>
    </row>
    <row r="724">
      <c r="C724" s="55"/>
      <c r="D724" s="55"/>
      <c r="E724" s="55"/>
      <c r="F724" s="56"/>
      <c r="G724" s="56"/>
      <c r="H724" s="56"/>
    </row>
    <row r="725">
      <c r="C725" s="55"/>
      <c r="D725" s="55"/>
      <c r="E725" s="55"/>
      <c r="F725" s="56"/>
      <c r="G725" s="56"/>
      <c r="H725" s="56"/>
    </row>
    <row r="726">
      <c r="C726" s="55"/>
      <c r="D726" s="55"/>
      <c r="E726" s="55"/>
      <c r="F726" s="56"/>
      <c r="G726" s="56"/>
      <c r="H726" s="56"/>
    </row>
    <row r="727">
      <c r="C727" s="55"/>
      <c r="D727" s="55"/>
      <c r="E727" s="55"/>
      <c r="F727" s="56"/>
      <c r="G727" s="56"/>
      <c r="H727" s="56"/>
    </row>
    <row r="728">
      <c r="C728" s="55"/>
      <c r="D728" s="55"/>
      <c r="E728" s="55"/>
      <c r="F728" s="56"/>
      <c r="G728" s="56"/>
      <c r="H728" s="56"/>
    </row>
    <row r="729">
      <c r="C729" s="55"/>
      <c r="D729" s="55"/>
      <c r="E729" s="55"/>
      <c r="F729" s="56"/>
      <c r="G729" s="56"/>
      <c r="H729" s="56"/>
    </row>
    <row r="730">
      <c r="C730" s="55"/>
      <c r="D730" s="55"/>
      <c r="E730" s="55"/>
      <c r="F730" s="56"/>
      <c r="G730" s="56"/>
      <c r="H730" s="56"/>
    </row>
    <row r="731">
      <c r="C731" s="55"/>
      <c r="D731" s="55"/>
      <c r="E731" s="55"/>
      <c r="F731" s="56"/>
      <c r="G731" s="56"/>
      <c r="H731" s="56"/>
    </row>
    <row r="732">
      <c r="C732" s="55"/>
      <c r="D732" s="55"/>
      <c r="E732" s="55"/>
      <c r="F732" s="56"/>
      <c r="G732" s="56"/>
      <c r="H732" s="56"/>
    </row>
    <row r="733">
      <c r="C733" s="55"/>
      <c r="D733" s="55"/>
      <c r="E733" s="55"/>
      <c r="F733" s="56"/>
      <c r="G733" s="56"/>
      <c r="H733" s="56"/>
    </row>
    <row r="734">
      <c r="C734" s="55"/>
      <c r="D734" s="55"/>
      <c r="E734" s="55"/>
      <c r="F734" s="56"/>
      <c r="G734" s="56"/>
      <c r="H734" s="56"/>
    </row>
    <row r="735">
      <c r="C735" s="55"/>
      <c r="D735" s="55"/>
      <c r="E735" s="55"/>
      <c r="F735" s="56"/>
      <c r="G735" s="56"/>
      <c r="H735" s="56"/>
    </row>
    <row r="736">
      <c r="C736" s="55"/>
      <c r="D736" s="55"/>
      <c r="E736" s="55"/>
      <c r="F736" s="56"/>
      <c r="G736" s="56"/>
      <c r="H736" s="56"/>
    </row>
    <row r="737">
      <c r="C737" s="55"/>
      <c r="D737" s="55"/>
      <c r="E737" s="55"/>
      <c r="F737" s="56"/>
      <c r="G737" s="56"/>
      <c r="H737" s="56"/>
    </row>
    <row r="738">
      <c r="C738" s="55"/>
      <c r="D738" s="55"/>
      <c r="E738" s="55"/>
      <c r="F738" s="56"/>
      <c r="G738" s="56"/>
      <c r="H738" s="56"/>
    </row>
    <row r="739">
      <c r="C739" s="55"/>
      <c r="D739" s="55"/>
      <c r="E739" s="55"/>
      <c r="F739" s="56"/>
      <c r="G739" s="56"/>
      <c r="H739" s="56"/>
    </row>
    <row r="740">
      <c r="C740" s="55"/>
      <c r="D740" s="55"/>
      <c r="E740" s="55"/>
      <c r="F740" s="56"/>
      <c r="G740" s="56"/>
      <c r="H740" s="56"/>
    </row>
    <row r="741">
      <c r="C741" s="55"/>
      <c r="D741" s="55"/>
      <c r="E741" s="55"/>
      <c r="F741" s="56"/>
      <c r="G741" s="56"/>
      <c r="H741" s="56"/>
    </row>
    <row r="742">
      <c r="C742" s="55"/>
      <c r="D742" s="55"/>
      <c r="E742" s="55"/>
      <c r="F742" s="56"/>
      <c r="G742" s="56"/>
      <c r="H742" s="56"/>
    </row>
    <row r="743">
      <c r="C743" s="55"/>
      <c r="D743" s="55"/>
      <c r="E743" s="55"/>
      <c r="F743" s="56"/>
      <c r="G743" s="56"/>
      <c r="H743" s="56"/>
    </row>
    <row r="744">
      <c r="C744" s="55"/>
      <c r="D744" s="55"/>
      <c r="E744" s="55"/>
      <c r="F744" s="56"/>
      <c r="G744" s="56"/>
      <c r="H744" s="56"/>
    </row>
    <row r="745">
      <c r="C745" s="55"/>
      <c r="D745" s="55"/>
      <c r="E745" s="55"/>
      <c r="F745" s="56"/>
      <c r="G745" s="56"/>
      <c r="H745" s="56"/>
    </row>
    <row r="746">
      <c r="C746" s="55"/>
      <c r="D746" s="55"/>
      <c r="E746" s="55"/>
      <c r="F746" s="56"/>
      <c r="G746" s="56"/>
      <c r="H746" s="56"/>
    </row>
    <row r="747">
      <c r="C747" s="55"/>
      <c r="D747" s="55"/>
      <c r="E747" s="55"/>
      <c r="F747" s="56"/>
      <c r="G747" s="56"/>
      <c r="H747" s="56"/>
    </row>
    <row r="748">
      <c r="C748" s="55"/>
      <c r="D748" s="55"/>
      <c r="E748" s="55"/>
      <c r="F748" s="56"/>
      <c r="G748" s="56"/>
      <c r="H748" s="56"/>
    </row>
    <row r="749">
      <c r="C749" s="55"/>
      <c r="D749" s="55"/>
      <c r="E749" s="55"/>
      <c r="F749" s="56"/>
      <c r="G749" s="56"/>
      <c r="H749" s="56"/>
    </row>
    <row r="750">
      <c r="C750" s="55"/>
      <c r="D750" s="55"/>
      <c r="E750" s="55"/>
      <c r="F750" s="56"/>
      <c r="G750" s="56"/>
      <c r="H750" s="56"/>
    </row>
    <row r="751">
      <c r="C751" s="55"/>
      <c r="D751" s="55"/>
      <c r="E751" s="55"/>
      <c r="F751" s="56"/>
      <c r="G751" s="56"/>
      <c r="H751" s="56"/>
    </row>
    <row r="752">
      <c r="C752" s="55"/>
      <c r="D752" s="55"/>
      <c r="E752" s="55"/>
      <c r="F752" s="56"/>
      <c r="G752" s="56"/>
      <c r="H752" s="56"/>
    </row>
    <row r="753">
      <c r="C753" s="55"/>
      <c r="D753" s="55"/>
      <c r="E753" s="55"/>
      <c r="F753" s="56"/>
      <c r="G753" s="56"/>
      <c r="H753" s="56"/>
    </row>
    <row r="754">
      <c r="C754" s="55"/>
      <c r="D754" s="55"/>
      <c r="E754" s="55"/>
      <c r="F754" s="56"/>
      <c r="G754" s="56"/>
      <c r="H754" s="56"/>
    </row>
    <row r="755">
      <c r="C755" s="55"/>
      <c r="D755" s="55"/>
      <c r="E755" s="55"/>
      <c r="F755" s="56"/>
      <c r="G755" s="56"/>
      <c r="H755" s="56"/>
    </row>
    <row r="756">
      <c r="C756" s="55"/>
      <c r="D756" s="55"/>
      <c r="E756" s="55"/>
      <c r="F756" s="56"/>
      <c r="G756" s="56"/>
      <c r="H756" s="56"/>
    </row>
    <row r="757">
      <c r="C757" s="55"/>
      <c r="D757" s="55"/>
      <c r="E757" s="55"/>
      <c r="F757" s="56"/>
      <c r="G757" s="56"/>
      <c r="H757" s="56"/>
    </row>
    <row r="758">
      <c r="C758" s="55"/>
      <c r="D758" s="55"/>
      <c r="E758" s="55"/>
      <c r="F758" s="56"/>
      <c r="G758" s="56"/>
      <c r="H758" s="56"/>
    </row>
    <row r="759">
      <c r="C759" s="55"/>
      <c r="D759" s="55"/>
      <c r="E759" s="55"/>
      <c r="F759" s="56"/>
      <c r="G759" s="56"/>
      <c r="H759" s="56"/>
    </row>
    <row r="760">
      <c r="C760" s="55"/>
      <c r="D760" s="55"/>
      <c r="E760" s="55"/>
      <c r="F760" s="56"/>
      <c r="G760" s="56"/>
      <c r="H760" s="56"/>
    </row>
    <row r="761">
      <c r="C761" s="55"/>
      <c r="D761" s="55"/>
      <c r="E761" s="55"/>
      <c r="F761" s="56"/>
      <c r="G761" s="56"/>
      <c r="H761" s="56"/>
    </row>
    <row r="762">
      <c r="C762" s="55"/>
      <c r="D762" s="55"/>
      <c r="E762" s="55"/>
      <c r="F762" s="56"/>
      <c r="G762" s="56"/>
      <c r="H762" s="56"/>
    </row>
    <row r="763">
      <c r="C763" s="55"/>
      <c r="D763" s="55"/>
      <c r="E763" s="55"/>
      <c r="F763" s="56"/>
      <c r="G763" s="56"/>
      <c r="H763" s="56"/>
    </row>
    <row r="764">
      <c r="C764" s="55"/>
      <c r="D764" s="55"/>
      <c r="E764" s="55"/>
      <c r="F764" s="56"/>
      <c r="G764" s="56"/>
      <c r="H764" s="56"/>
    </row>
    <row r="765">
      <c r="C765" s="55"/>
      <c r="D765" s="55"/>
      <c r="E765" s="55"/>
      <c r="F765" s="56"/>
      <c r="G765" s="56"/>
      <c r="H765" s="56"/>
    </row>
    <row r="766">
      <c r="C766" s="55"/>
      <c r="D766" s="55"/>
      <c r="E766" s="55"/>
      <c r="F766" s="56"/>
      <c r="G766" s="56"/>
      <c r="H766" s="56"/>
    </row>
    <row r="767">
      <c r="C767" s="55"/>
      <c r="D767" s="55"/>
      <c r="E767" s="55"/>
      <c r="F767" s="56"/>
      <c r="G767" s="56"/>
      <c r="H767" s="56"/>
    </row>
    <row r="768">
      <c r="C768" s="55"/>
      <c r="D768" s="55"/>
      <c r="E768" s="55"/>
      <c r="F768" s="56"/>
      <c r="G768" s="56"/>
      <c r="H768" s="56"/>
    </row>
    <row r="769">
      <c r="C769" s="55"/>
      <c r="D769" s="55"/>
      <c r="E769" s="55"/>
      <c r="F769" s="56"/>
      <c r="G769" s="56"/>
      <c r="H769" s="56"/>
    </row>
    <row r="770">
      <c r="C770" s="55"/>
      <c r="D770" s="55"/>
      <c r="E770" s="55"/>
      <c r="F770" s="56"/>
      <c r="G770" s="56"/>
      <c r="H770" s="56"/>
    </row>
    <row r="771">
      <c r="C771" s="55"/>
      <c r="D771" s="55"/>
      <c r="E771" s="55"/>
      <c r="F771" s="56"/>
      <c r="G771" s="56"/>
      <c r="H771" s="56"/>
    </row>
    <row r="772">
      <c r="C772" s="55"/>
      <c r="D772" s="55"/>
      <c r="E772" s="55"/>
      <c r="F772" s="56"/>
      <c r="G772" s="56"/>
      <c r="H772" s="56"/>
    </row>
    <row r="773">
      <c r="C773" s="55"/>
      <c r="D773" s="55"/>
      <c r="E773" s="55"/>
      <c r="F773" s="56"/>
      <c r="G773" s="56"/>
      <c r="H773" s="56"/>
    </row>
    <row r="774">
      <c r="C774" s="55"/>
      <c r="D774" s="55"/>
      <c r="E774" s="55"/>
      <c r="F774" s="56"/>
      <c r="G774" s="56"/>
      <c r="H774" s="56"/>
    </row>
    <row r="775">
      <c r="C775" s="55"/>
      <c r="D775" s="55"/>
      <c r="E775" s="55"/>
      <c r="F775" s="56"/>
      <c r="G775" s="56"/>
      <c r="H775" s="56"/>
    </row>
    <row r="776">
      <c r="C776" s="55"/>
      <c r="D776" s="55"/>
      <c r="E776" s="55"/>
      <c r="F776" s="56"/>
      <c r="G776" s="56"/>
      <c r="H776" s="56"/>
    </row>
    <row r="777">
      <c r="C777" s="55"/>
      <c r="D777" s="55"/>
      <c r="E777" s="55"/>
      <c r="F777" s="56"/>
      <c r="G777" s="56"/>
      <c r="H777" s="56"/>
    </row>
    <row r="778">
      <c r="C778" s="55"/>
      <c r="D778" s="55"/>
      <c r="E778" s="55"/>
      <c r="F778" s="56"/>
      <c r="G778" s="56"/>
      <c r="H778" s="56"/>
    </row>
    <row r="779">
      <c r="C779" s="55"/>
      <c r="D779" s="55"/>
      <c r="E779" s="55"/>
      <c r="F779" s="56"/>
      <c r="G779" s="56"/>
      <c r="H779" s="56"/>
    </row>
    <row r="780">
      <c r="C780" s="55"/>
      <c r="D780" s="55"/>
      <c r="E780" s="55"/>
      <c r="F780" s="56"/>
      <c r="G780" s="56"/>
      <c r="H780" s="56"/>
    </row>
    <row r="781">
      <c r="C781" s="55"/>
      <c r="D781" s="55"/>
      <c r="E781" s="55"/>
      <c r="F781" s="56"/>
      <c r="G781" s="56"/>
      <c r="H781" s="56"/>
    </row>
    <row r="782">
      <c r="C782" s="55"/>
      <c r="D782" s="55"/>
      <c r="E782" s="55"/>
      <c r="F782" s="56"/>
      <c r="G782" s="56"/>
      <c r="H782" s="56"/>
    </row>
    <row r="783">
      <c r="C783" s="55"/>
      <c r="D783" s="55"/>
      <c r="E783" s="55"/>
      <c r="F783" s="56"/>
      <c r="G783" s="56"/>
      <c r="H783" s="56"/>
    </row>
    <row r="784">
      <c r="C784" s="55"/>
      <c r="D784" s="55"/>
      <c r="E784" s="55"/>
      <c r="F784" s="56"/>
      <c r="G784" s="56"/>
      <c r="H784" s="56"/>
    </row>
    <row r="785">
      <c r="C785" s="55"/>
      <c r="D785" s="55"/>
      <c r="E785" s="55"/>
      <c r="F785" s="56"/>
      <c r="G785" s="56"/>
      <c r="H785" s="56"/>
    </row>
    <row r="786">
      <c r="C786" s="55"/>
      <c r="D786" s="55"/>
      <c r="E786" s="55"/>
      <c r="F786" s="56"/>
      <c r="G786" s="56"/>
      <c r="H786" s="56"/>
    </row>
    <row r="787">
      <c r="C787" s="55"/>
      <c r="D787" s="55"/>
      <c r="E787" s="55"/>
      <c r="F787" s="56"/>
      <c r="G787" s="56"/>
      <c r="H787" s="56"/>
    </row>
    <row r="788">
      <c r="C788" s="55"/>
      <c r="D788" s="55"/>
      <c r="E788" s="55"/>
      <c r="F788" s="56"/>
      <c r="G788" s="56"/>
      <c r="H788" s="56"/>
    </row>
    <row r="789">
      <c r="C789" s="55"/>
      <c r="D789" s="55"/>
      <c r="E789" s="55"/>
      <c r="F789" s="56"/>
      <c r="G789" s="56"/>
      <c r="H789" s="56"/>
    </row>
    <row r="790">
      <c r="C790" s="55"/>
      <c r="D790" s="55"/>
      <c r="E790" s="55"/>
      <c r="F790" s="56"/>
      <c r="G790" s="56"/>
      <c r="H790" s="56"/>
    </row>
    <row r="791">
      <c r="C791" s="55"/>
      <c r="D791" s="55"/>
      <c r="E791" s="55"/>
      <c r="F791" s="56"/>
      <c r="G791" s="56"/>
      <c r="H791" s="56"/>
    </row>
    <row r="792">
      <c r="C792" s="55"/>
      <c r="D792" s="55"/>
      <c r="E792" s="55"/>
      <c r="F792" s="56"/>
      <c r="G792" s="56"/>
      <c r="H792" s="56"/>
    </row>
    <row r="793">
      <c r="C793" s="55"/>
      <c r="D793" s="55"/>
      <c r="E793" s="55"/>
      <c r="F793" s="56"/>
      <c r="G793" s="56"/>
      <c r="H793" s="56"/>
    </row>
    <row r="794">
      <c r="C794" s="55"/>
      <c r="D794" s="55"/>
      <c r="E794" s="55"/>
      <c r="F794" s="56"/>
      <c r="G794" s="56"/>
      <c r="H794" s="56"/>
    </row>
    <row r="795">
      <c r="C795" s="55"/>
      <c r="D795" s="55"/>
      <c r="E795" s="55"/>
      <c r="F795" s="56"/>
      <c r="G795" s="56"/>
      <c r="H795" s="56"/>
    </row>
    <row r="796">
      <c r="C796" s="55"/>
      <c r="D796" s="55"/>
      <c r="E796" s="55"/>
      <c r="F796" s="56"/>
      <c r="G796" s="56"/>
      <c r="H796" s="56"/>
    </row>
    <row r="797">
      <c r="C797" s="55"/>
      <c r="D797" s="55"/>
      <c r="E797" s="55"/>
      <c r="F797" s="56"/>
      <c r="G797" s="56"/>
      <c r="H797" s="56"/>
    </row>
    <row r="798">
      <c r="C798" s="55"/>
      <c r="D798" s="55"/>
      <c r="E798" s="55"/>
      <c r="F798" s="56"/>
      <c r="G798" s="56"/>
      <c r="H798" s="56"/>
    </row>
    <row r="799">
      <c r="C799" s="55"/>
      <c r="D799" s="55"/>
      <c r="E799" s="55"/>
      <c r="F799" s="56"/>
      <c r="G799" s="56"/>
      <c r="H799" s="56"/>
    </row>
    <row r="800">
      <c r="C800" s="55"/>
      <c r="D800" s="55"/>
      <c r="E800" s="55"/>
      <c r="F800" s="56"/>
      <c r="G800" s="56"/>
      <c r="H800" s="56"/>
    </row>
    <row r="801">
      <c r="C801" s="55"/>
      <c r="D801" s="55"/>
      <c r="E801" s="55"/>
      <c r="F801" s="56"/>
      <c r="G801" s="56"/>
      <c r="H801" s="56"/>
    </row>
    <row r="802">
      <c r="C802" s="55"/>
      <c r="D802" s="55"/>
      <c r="E802" s="55"/>
      <c r="F802" s="56"/>
      <c r="G802" s="56"/>
      <c r="H802" s="56"/>
    </row>
    <row r="803">
      <c r="C803" s="55"/>
      <c r="D803" s="55"/>
      <c r="E803" s="55"/>
      <c r="F803" s="56"/>
      <c r="G803" s="56"/>
      <c r="H803" s="56"/>
    </row>
    <row r="804">
      <c r="C804" s="55"/>
      <c r="D804" s="55"/>
      <c r="E804" s="55"/>
      <c r="F804" s="56"/>
      <c r="G804" s="56"/>
      <c r="H804" s="56"/>
    </row>
    <row r="805">
      <c r="C805" s="55"/>
      <c r="D805" s="55"/>
      <c r="E805" s="55"/>
      <c r="F805" s="56"/>
      <c r="G805" s="56"/>
      <c r="H805" s="56"/>
    </row>
    <row r="806">
      <c r="C806" s="55"/>
      <c r="D806" s="55"/>
      <c r="E806" s="55"/>
      <c r="F806" s="56"/>
      <c r="G806" s="56"/>
      <c r="H806" s="56"/>
    </row>
    <row r="807">
      <c r="C807" s="55"/>
      <c r="D807" s="55"/>
      <c r="E807" s="55"/>
      <c r="F807" s="56"/>
      <c r="G807" s="56"/>
      <c r="H807" s="56"/>
    </row>
    <row r="808">
      <c r="C808" s="55"/>
      <c r="D808" s="55"/>
      <c r="E808" s="55"/>
      <c r="F808" s="56"/>
      <c r="G808" s="56"/>
      <c r="H808" s="56"/>
    </row>
    <row r="809">
      <c r="C809" s="55"/>
      <c r="D809" s="55"/>
      <c r="E809" s="55"/>
      <c r="F809" s="56"/>
      <c r="G809" s="56"/>
      <c r="H809" s="56"/>
    </row>
    <row r="810">
      <c r="C810" s="55"/>
      <c r="D810" s="55"/>
      <c r="E810" s="55"/>
      <c r="F810" s="56"/>
      <c r="G810" s="56"/>
      <c r="H810" s="56"/>
    </row>
    <row r="811">
      <c r="C811" s="55"/>
      <c r="D811" s="55"/>
      <c r="E811" s="55"/>
      <c r="F811" s="56"/>
      <c r="G811" s="56"/>
      <c r="H811" s="56"/>
    </row>
    <row r="812">
      <c r="C812" s="55"/>
      <c r="D812" s="55"/>
      <c r="E812" s="55"/>
      <c r="F812" s="56"/>
      <c r="G812" s="56"/>
      <c r="H812" s="56"/>
    </row>
    <row r="813">
      <c r="C813" s="55"/>
      <c r="D813" s="55"/>
      <c r="E813" s="55"/>
      <c r="F813" s="56"/>
      <c r="G813" s="56"/>
      <c r="H813" s="56"/>
    </row>
    <row r="814">
      <c r="C814" s="55"/>
      <c r="D814" s="55"/>
      <c r="E814" s="55"/>
      <c r="F814" s="56"/>
      <c r="G814" s="56"/>
      <c r="H814" s="56"/>
    </row>
    <row r="815">
      <c r="C815" s="55"/>
      <c r="D815" s="55"/>
      <c r="E815" s="55"/>
      <c r="F815" s="56"/>
      <c r="G815" s="56"/>
      <c r="H815" s="56"/>
    </row>
    <row r="816">
      <c r="C816" s="55"/>
      <c r="D816" s="55"/>
      <c r="E816" s="55"/>
      <c r="F816" s="56"/>
      <c r="G816" s="56"/>
      <c r="H816" s="56"/>
    </row>
    <row r="817">
      <c r="C817" s="55"/>
      <c r="D817" s="55"/>
      <c r="E817" s="55"/>
      <c r="F817" s="56"/>
      <c r="G817" s="56"/>
      <c r="H817" s="56"/>
    </row>
    <row r="818">
      <c r="C818" s="55"/>
      <c r="D818" s="55"/>
      <c r="E818" s="55"/>
      <c r="F818" s="56"/>
      <c r="G818" s="56"/>
      <c r="H818" s="56"/>
    </row>
    <row r="819">
      <c r="C819" s="55"/>
      <c r="D819" s="55"/>
      <c r="E819" s="55"/>
      <c r="F819" s="56"/>
      <c r="G819" s="56"/>
      <c r="H819" s="56"/>
    </row>
    <row r="820">
      <c r="C820" s="55"/>
      <c r="D820" s="55"/>
      <c r="E820" s="55"/>
      <c r="F820" s="56"/>
      <c r="G820" s="56"/>
      <c r="H820" s="56"/>
    </row>
    <row r="821">
      <c r="C821" s="55"/>
      <c r="D821" s="55"/>
      <c r="E821" s="55"/>
      <c r="F821" s="56"/>
      <c r="G821" s="56"/>
      <c r="H821" s="56"/>
    </row>
    <row r="822">
      <c r="C822" s="55"/>
      <c r="D822" s="55"/>
      <c r="E822" s="55"/>
      <c r="F822" s="56"/>
      <c r="G822" s="56"/>
      <c r="H822" s="56"/>
    </row>
    <row r="823">
      <c r="C823" s="55"/>
      <c r="D823" s="55"/>
      <c r="E823" s="55"/>
      <c r="F823" s="56"/>
      <c r="G823" s="56"/>
      <c r="H823" s="56"/>
    </row>
    <row r="824">
      <c r="C824" s="55"/>
      <c r="D824" s="55"/>
      <c r="E824" s="55"/>
      <c r="F824" s="56"/>
      <c r="G824" s="56"/>
      <c r="H824" s="56"/>
    </row>
    <row r="825">
      <c r="C825" s="55"/>
      <c r="D825" s="55"/>
      <c r="E825" s="55"/>
      <c r="F825" s="56"/>
      <c r="G825" s="56"/>
      <c r="H825" s="56"/>
    </row>
    <row r="826">
      <c r="C826" s="55"/>
      <c r="D826" s="55"/>
      <c r="E826" s="55"/>
      <c r="F826" s="56"/>
      <c r="G826" s="56"/>
      <c r="H826" s="56"/>
    </row>
    <row r="827">
      <c r="C827" s="55"/>
      <c r="D827" s="55"/>
      <c r="E827" s="55"/>
      <c r="F827" s="56"/>
      <c r="G827" s="56"/>
      <c r="H827" s="56"/>
    </row>
    <row r="828">
      <c r="C828" s="55"/>
      <c r="D828" s="55"/>
      <c r="E828" s="55"/>
      <c r="F828" s="56"/>
      <c r="G828" s="56"/>
      <c r="H828" s="56"/>
    </row>
    <row r="829">
      <c r="C829" s="55"/>
      <c r="D829" s="55"/>
      <c r="E829" s="55"/>
      <c r="F829" s="56"/>
      <c r="G829" s="56"/>
      <c r="H829" s="56"/>
    </row>
    <row r="830">
      <c r="C830" s="55"/>
      <c r="D830" s="55"/>
      <c r="E830" s="55"/>
      <c r="F830" s="56"/>
      <c r="G830" s="56"/>
      <c r="H830" s="56"/>
    </row>
    <row r="831">
      <c r="C831" s="55"/>
      <c r="D831" s="55"/>
      <c r="E831" s="55"/>
      <c r="F831" s="56"/>
      <c r="G831" s="56"/>
      <c r="H831" s="56"/>
    </row>
    <row r="832">
      <c r="C832" s="55"/>
      <c r="D832" s="55"/>
      <c r="E832" s="55"/>
      <c r="F832" s="56"/>
      <c r="G832" s="56"/>
      <c r="H832" s="56"/>
    </row>
    <row r="833">
      <c r="C833" s="55"/>
      <c r="D833" s="55"/>
      <c r="E833" s="55"/>
      <c r="F833" s="56"/>
      <c r="G833" s="56"/>
      <c r="H833" s="56"/>
    </row>
    <row r="834">
      <c r="C834" s="55"/>
      <c r="D834" s="55"/>
      <c r="E834" s="55"/>
      <c r="F834" s="56"/>
      <c r="G834" s="56"/>
      <c r="H834" s="56"/>
    </row>
    <row r="835">
      <c r="C835" s="55"/>
      <c r="D835" s="55"/>
      <c r="E835" s="55"/>
      <c r="F835" s="56"/>
      <c r="G835" s="56"/>
      <c r="H835" s="56"/>
    </row>
    <row r="836">
      <c r="C836" s="55"/>
      <c r="D836" s="55"/>
      <c r="E836" s="55"/>
      <c r="F836" s="56"/>
      <c r="G836" s="56"/>
      <c r="H836" s="56"/>
    </row>
    <row r="837">
      <c r="C837" s="55"/>
      <c r="D837" s="55"/>
      <c r="E837" s="55"/>
      <c r="F837" s="56"/>
      <c r="G837" s="56"/>
      <c r="H837" s="56"/>
    </row>
    <row r="838">
      <c r="C838" s="55"/>
      <c r="D838" s="55"/>
      <c r="E838" s="55"/>
      <c r="F838" s="56"/>
      <c r="G838" s="56"/>
      <c r="H838" s="56"/>
    </row>
    <row r="839">
      <c r="C839" s="55"/>
      <c r="D839" s="55"/>
      <c r="E839" s="55"/>
      <c r="F839" s="56"/>
      <c r="G839" s="56"/>
      <c r="H839" s="56"/>
    </row>
    <row r="840">
      <c r="C840" s="55"/>
      <c r="D840" s="55"/>
      <c r="E840" s="55"/>
      <c r="F840" s="56"/>
      <c r="G840" s="56"/>
      <c r="H840" s="56"/>
    </row>
    <row r="841">
      <c r="C841" s="55"/>
      <c r="D841" s="55"/>
      <c r="E841" s="55"/>
      <c r="F841" s="56"/>
      <c r="G841" s="56"/>
      <c r="H841" s="56"/>
    </row>
    <row r="842">
      <c r="C842" s="55"/>
      <c r="D842" s="55"/>
      <c r="E842" s="55"/>
      <c r="F842" s="56"/>
      <c r="G842" s="56"/>
      <c r="H842" s="56"/>
    </row>
    <row r="843">
      <c r="C843" s="55"/>
      <c r="D843" s="55"/>
      <c r="E843" s="55"/>
      <c r="F843" s="56"/>
      <c r="G843" s="56"/>
      <c r="H843" s="56"/>
    </row>
    <row r="844">
      <c r="C844" s="55"/>
      <c r="D844" s="55"/>
      <c r="E844" s="55"/>
      <c r="F844" s="56"/>
      <c r="G844" s="56"/>
      <c r="H844" s="56"/>
    </row>
    <row r="845">
      <c r="C845" s="55"/>
      <c r="D845" s="55"/>
      <c r="E845" s="55"/>
      <c r="F845" s="56"/>
      <c r="G845" s="56"/>
      <c r="H845" s="56"/>
    </row>
    <row r="846">
      <c r="C846" s="55"/>
      <c r="D846" s="55"/>
      <c r="E846" s="55"/>
      <c r="F846" s="56"/>
      <c r="G846" s="56"/>
      <c r="H846" s="56"/>
    </row>
    <row r="847">
      <c r="C847" s="55"/>
      <c r="D847" s="55"/>
      <c r="E847" s="55"/>
      <c r="F847" s="56"/>
      <c r="G847" s="56"/>
      <c r="H847" s="56"/>
    </row>
    <row r="848">
      <c r="C848" s="55"/>
      <c r="D848" s="55"/>
      <c r="E848" s="55"/>
      <c r="F848" s="56"/>
      <c r="G848" s="56"/>
      <c r="H848" s="56"/>
    </row>
    <row r="849">
      <c r="C849" s="55"/>
      <c r="D849" s="55"/>
      <c r="E849" s="55"/>
      <c r="F849" s="56"/>
      <c r="G849" s="56"/>
      <c r="H849" s="56"/>
    </row>
    <row r="850">
      <c r="C850" s="55"/>
      <c r="D850" s="55"/>
      <c r="E850" s="55"/>
      <c r="F850" s="56"/>
      <c r="G850" s="56"/>
      <c r="H850" s="56"/>
    </row>
    <row r="851">
      <c r="C851" s="55"/>
      <c r="D851" s="55"/>
      <c r="E851" s="55"/>
      <c r="F851" s="56"/>
      <c r="G851" s="56"/>
      <c r="H851" s="56"/>
    </row>
    <row r="852">
      <c r="C852" s="55"/>
      <c r="D852" s="55"/>
      <c r="E852" s="55"/>
      <c r="F852" s="56"/>
      <c r="G852" s="56"/>
      <c r="H852" s="56"/>
    </row>
    <row r="853">
      <c r="C853" s="55"/>
      <c r="D853" s="55"/>
      <c r="E853" s="55"/>
      <c r="F853" s="56"/>
      <c r="G853" s="56"/>
      <c r="H853" s="56"/>
    </row>
    <row r="854">
      <c r="C854" s="55"/>
      <c r="D854" s="55"/>
      <c r="E854" s="55"/>
      <c r="F854" s="56"/>
      <c r="G854" s="56"/>
      <c r="H854" s="56"/>
    </row>
    <row r="855">
      <c r="C855" s="55"/>
      <c r="D855" s="55"/>
      <c r="E855" s="55"/>
      <c r="F855" s="56"/>
      <c r="G855" s="56"/>
      <c r="H855" s="56"/>
    </row>
    <row r="856">
      <c r="C856" s="55"/>
      <c r="D856" s="55"/>
      <c r="E856" s="55"/>
      <c r="F856" s="56"/>
      <c r="G856" s="56"/>
      <c r="H856" s="56"/>
    </row>
    <row r="857">
      <c r="C857" s="55"/>
      <c r="D857" s="55"/>
      <c r="E857" s="55"/>
      <c r="F857" s="56"/>
      <c r="G857" s="56"/>
      <c r="H857" s="56"/>
    </row>
    <row r="858">
      <c r="C858" s="55"/>
      <c r="D858" s="55"/>
      <c r="E858" s="55"/>
      <c r="F858" s="56"/>
      <c r="G858" s="56"/>
      <c r="H858" s="56"/>
    </row>
    <row r="859">
      <c r="C859" s="55"/>
      <c r="D859" s="55"/>
      <c r="E859" s="55"/>
      <c r="F859" s="56"/>
      <c r="G859" s="56"/>
      <c r="H859" s="56"/>
    </row>
    <row r="860">
      <c r="C860" s="55"/>
      <c r="D860" s="55"/>
      <c r="E860" s="55"/>
      <c r="F860" s="56"/>
      <c r="G860" s="56"/>
      <c r="H860" s="56"/>
    </row>
    <row r="861">
      <c r="C861" s="55"/>
      <c r="D861" s="55"/>
      <c r="E861" s="55"/>
      <c r="F861" s="56"/>
      <c r="G861" s="56"/>
      <c r="H861" s="56"/>
    </row>
    <row r="862">
      <c r="C862" s="55"/>
      <c r="D862" s="55"/>
      <c r="E862" s="55"/>
      <c r="F862" s="56"/>
      <c r="G862" s="56"/>
      <c r="H862" s="56"/>
    </row>
    <row r="863">
      <c r="C863" s="55"/>
      <c r="D863" s="55"/>
      <c r="E863" s="55"/>
      <c r="F863" s="56"/>
      <c r="G863" s="56"/>
      <c r="H863" s="56"/>
    </row>
    <row r="864">
      <c r="C864" s="55"/>
      <c r="D864" s="55"/>
      <c r="E864" s="55"/>
      <c r="F864" s="56"/>
      <c r="G864" s="56"/>
      <c r="H864" s="56"/>
    </row>
    <row r="865">
      <c r="C865" s="55"/>
      <c r="D865" s="55"/>
      <c r="E865" s="55"/>
      <c r="F865" s="56"/>
      <c r="G865" s="56"/>
      <c r="H865" s="56"/>
    </row>
    <row r="866">
      <c r="C866" s="55"/>
      <c r="D866" s="55"/>
      <c r="E866" s="55"/>
      <c r="F866" s="56"/>
      <c r="G866" s="56"/>
      <c r="H866" s="56"/>
    </row>
    <row r="867">
      <c r="C867" s="55"/>
      <c r="D867" s="55"/>
      <c r="E867" s="55"/>
      <c r="F867" s="56"/>
      <c r="G867" s="56"/>
      <c r="H867" s="56"/>
    </row>
    <row r="868">
      <c r="C868" s="55"/>
      <c r="D868" s="55"/>
      <c r="E868" s="55"/>
      <c r="F868" s="56"/>
      <c r="G868" s="56"/>
      <c r="H868" s="56"/>
    </row>
    <row r="869">
      <c r="C869" s="55"/>
      <c r="D869" s="55"/>
      <c r="E869" s="55"/>
      <c r="F869" s="56"/>
      <c r="G869" s="56"/>
      <c r="H869" s="56"/>
    </row>
    <row r="870">
      <c r="C870" s="55"/>
      <c r="D870" s="55"/>
      <c r="E870" s="55"/>
      <c r="F870" s="56"/>
      <c r="G870" s="56"/>
      <c r="H870" s="56"/>
    </row>
    <row r="871">
      <c r="C871" s="55"/>
      <c r="D871" s="55"/>
      <c r="E871" s="55"/>
      <c r="F871" s="56"/>
      <c r="G871" s="56"/>
      <c r="H871" s="56"/>
    </row>
    <row r="872">
      <c r="C872" s="55"/>
      <c r="D872" s="55"/>
      <c r="E872" s="55"/>
      <c r="F872" s="56"/>
      <c r="G872" s="56"/>
      <c r="H872" s="56"/>
    </row>
    <row r="873">
      <c r="C873" s="55"/>
      <c r="D873" s="55"/>
      <c r="E873" s="55"/>
      <c r="F873" s="56"/>
      <c r="G873" s="56"/>
      <c r="H873" s="56"/>
    </row>
    <row r="874">
      <c r="C874" s="55"/>
      <c r="D874" s="55"/>
      <c r="E874" s="55"/>
      <c r="F874" s="56"/>
      <c r="G874" s="56"/>
      <c r="H874" s="56"/>
    </row>
    <row r="875">
      <c r="C875" s="55"/>
      <c r="D875" s="55"/>
      <c r="E875" s="55"/>
      <c r="F875" s="56"/>
      <c r="G875" s="56"/>
      <c r="H875" s="56"/>
    </row>
    <row r="876">
      <c r="C876" s="55"/>
      <c r="D876" s="55"/>
      <c r="E876" s="55"/>
      <c r="F876" s="56"/>
      <c r="G876" s="56"/>
      <c r="H876" s="56"/>
    </row>
    <row r="877">
      <c r="C877" s="55"/>
      <c r="D877" s="55"/>
      <c r="E877" s="55"/>
      <c r="F877" s="56"/>
      <c r="G877" s="56"/>
      <c r="H877" s="56"/>
    </row>
    <row r="878">
      <c r="C878" s="55"/>
      <c r="D878" s="55"/>
      <c r="E878" s="55"/>
      <c r="F878" s="56"/>
      <c r="G878" s="56"/>
      <c r="H878" s="56"/>
    </row>
    <row r="879">
      <c r="C879" s="55"/>
      <c r="D879" s="55"/>
      <c r="E879" s="55"/>
      <c r="F879" s="56"/>
      <c r="G879" s="56"/>
      <c r="H879" s="56"/>
    </row>
    <row r="880">
      <c r="C880" s="55"/>
      <c r="D880" s="55"/>
      <c r="E880" s="55"/>
      <c r="F880" s="56"/>
      <c r="G880" s="56"/>
      <c r="H880" s="56"/>
    </row>
    <row r="881">
      <c r="C881" s="55"/>
      <c r="D881" s="55"/>
      <c r="E881" s="55"/>
      <c r="F881" s="56"/>
      <c r="G881" s="56"/>
      <c r="H881" s="56"/>
    </row>
    <row r="882">
      <c r="C882" s="55"/>
      <c r="D882" s="55"/>
      <c r="E882" s="55"/>
      <c r="F882" s="56"/>
      <c r="G882" s="56"/>
      <c r="H882" s="56"/>
    </row>
    <row r="883">
      <c r="C883" s="55"/>
      <c r="D883" s="55"/>
      <c r="E883" s="55"/>
      <c r="F883" s="56"/>
      <c r="G883" s="56"/>
      <c r="H883" s="56"/>
    </row>
    <row r="884">
      <c r="C884" s="55"/>
      <c r="D884" s="55"/>
      <c r="E884" s="55"/>
      <c r="F884" s="56"/>
      <c r="G884" s="56"/>
      <c r="H884" s="56"/>
    </row>
    <row r="885">
      <c r="C885" s="55"/>
      <c r="D885" s="55"/>
      <c r="E885" s="55"/>
      <c r="F885" s="56"/>
      <c r="G885" s="56"/>
      <c r="H885" s="56"/>
    </row>
    <row r="886">
      <c r="C886" s="55"/>
      <c r="D886" s="55"/>
      <c r="E886" s="55"/>
      <c r="F886" s="56"/>
      <c r="G886" s="56"/>
      <c r="H886" s="56"/>
    </row>
    <row r="887">
      <c r="C887" s="55"/>
      <c r="D887" s="55"/>
      <c r="E887" s="55"/>
      <c r="F887" s="56"/>
      <c r="G887" s="56"/>
      <c r="H887" s="56"/>
    </row>
    <row r="888">
      <c r="C888" s="55"/>
      <c r="D888" s="55"/>
      <c r="E888" s="55"/>
      <c r="F888" s="56"/>
      <c r="G888" s="56"/>
      <c r="H888" s="56"/>
    </row>
    <row r="889">
      <c r="C889" s="55"/>
      <c r="D889" s="55"/>
      <c r="E889" s="55"/>
      <c r="F889" s="56"/>
      <c r="G889" s="56"/>
      <c r="H889" s="56"/>
    </row>
    <row r="890">
      <c r="C890" s="55"/>
      <c r="D890" s="55"/>
      <c r="E890" s="55"/>
      <c r="F890" s="56"/>
      <c r="G890" s="56"/>
      <c r="H890" s="56"/>
    </row>
    <row r="891">
      <c r="C891" s="55"/>
      <c r="D891" s="55"/>
      <c r="E891" s="55"/>
      <c r="F891" s="56"/>
      <c r="G891" s="56"/>
      <c r="H891" s="56"/>
    </row>
    <row r="892">
      <c r="C892" s="55"/>
      <c r="D892" s="55"/>
      <c r="E892" s="55"/>
      <c r="F892" s="56"/>
      <c r="G892" s="56"/>
      <c r="H892" s="56"/>
    </row>
    <row r="893">
      <c r="C893" s="55"/>
      <c r="D893" s="55"/>
      <c r="E893" s="55"/>
      <c r="F893" s="56"/>
      <c r="G893" s="56"/>
      <c r="H893" s="56"/>
    </row>
    <row r="894">
      <c r="C894" s="55"/>
      <c r="D894" s="55"/>
      <c r="E894" s="55"/>
      <c r="F894" s="56"/>
      <c r="G894" s="56"/>
      <c r="H894" s="56"/>
    </row>
    <row r="895">
      <c r="C895" s="55"/>
      <c r="D895" s="55"/>
      <c r="E895" s="55"/>
      <c r="F895" s="56"/>
      <c r="G895" s="56"/>
      <c r="H895" s="56"/>
    </row>
    <row r="896">
      <c r="C896" s="55"/>
      <c r="D896" s="55"/>
      <c r="E896" s="55"/>
      <c r="F896" s="56"/>
      <c r="G896" s="56"/>
      <c r="H896" s="56"/>
    </row>
    <row r="897">
      <c r="C897" s="55"/>
      <c r="D897" s="55"/>
      <c r="E897" s="55"/>
      <c r="F897" s="56"/>
      <c r="G897" s="56"/>
      <c r="H897" s="56"/>
    </row>
    <row r="898">
      <c r="C898" s="55"/>
      <c r="D898" s="55"/>
      <c r="E898" s="55"/>
      <c r="F898" s="56"/>
      <c r="G898" s="56"/>
      <c r="H898" s="56"/>
    </row>
    <row r="899">
      <c r="C899" s="55"/>
      <c r="D899" s="55"/>
      <c r="E899" s="55"/>
      <c r="F899" s="56"/>
      <c r="G899" s="56"/>
      <c r="H899" s="56"/>
    </row>
    <row r="900">
      <c r="C900" s="55"/>
      <c r="D900" s="55"/>
      <c r="E900" s="55"/>
      <c r="F900" s="56"/>
      <c r="G900" s="56"/>
      <c r="H900" s="56"/>
    </row>
    <row r="901">
      <c r="C901" s="55"/>
      <c r="D901" s="55"/>
      <c r="E901" s="55"/>
      <c r="F901" s="56"/>
      <c r="G901" s="56"/>
      <c r="H901" s="56"/>
    </row>
    <row r="902">
      <c r="C902" s="55"/>
      <c r="D902" s="55"/>
      <c r="E902" s="55"/>
      <c r="F902" s="56"/>
      <c r="G902" s="56"/>
      <c r="H902" s="56"/>
    </row>
    <row r="903">
      <c r="C903" s="55"/>
      <c r="D903" s="55"/>
      <c r="E903" s="55"/>
      <c r="F903" s="56"/>
      <c r="G903" s="56"/>
      <c r="H903" s="56"/>
    </row>
    <row r="904">
      <c r="C904" s="55"/>
      <c r="D904" s="55"/>
      <c r="E904" s="55"/>
      <c r="F904" s="56"/>
      <c r="G904" s="56"/>
      <c r="H904" s="56"/>
    </row>
    <row r="905">
      <c r="C905" s="55"/>
      <c r="D905" s="55"/>
      <c r="E905" s="55"/>
      <c r="F905" s="56"/>
      <c r="G905" s="56"/>
      <c r="H905" s="56"/>
    </row>
    <row r="906">
      <c r="C906" s="55"/>
      <c r="D906" s="55"/>
      <c r="E906" s="55"/>
      <c r="F906" s="56"/>
      <c r="G906" s="56"/>
      <c r="H906" s="56"/>
    </row>
    <row r="907">
      <c r="C907" s="55"/>
      <c r="D907" s="55"/>
      <c r="E907" s="55"/>
      <c r="F907" s="56"/>
      <c r="G907" s="56"/>
      <c r="H907" s="56"/>
    </row>
    <row r="908">
      <c r="C908" s="55"/>
      <c r="D908" s="55"/>
      <c r="E908" s="55"/>
      <c r="F908" s="56"/>
      <c r="G908" s="56"/>
      <c r="H908" s="56"/>
    </row>
    <row r="909">
      <c r="C909" s="55"/>
      <c r="D909" s="55"/>
      <c r="E909" s="55"/>
      <c r="F909" s="56"/>
      <c r="G909" s="56"/>
      <c r="H909" s="56"/>
    </row>
    <row r="910">
      <c r="C910" s="55"/>
      <c r="D910" s="55"/>
      <c r="E910" s="55"/>
      <c r="F910" s="56"/>
      <c r="G910" s="56"/>
      <c r="H910" s="56"/>
    </row>
    <row r="911">
      <c r="C911" s="55"/>
      <c r="D911" s="55"/>
      <c r="E911" s="55"/>
      <c r="F911" s="56"/>
      <c r="G911" s="56"/>
      <c r="H911" s="56"/>
    </row>
    <row r="912">
      <c r="C912" s="55"/>
      <c r="D912" s="55"/>
      <c r="E912" s="55"/>
      <c r="F912" s="56"/>
      <c r="G912" s="56"/>
      <c r="H912" s="56"/>
    </row>
    <row r="913">
      <c r="C913" s="55"/>
      <c r="D913" s="55"/>
      <c r="E913" s="55"/>
      <c r="F913" s="56"/>
      <c r="G913" s="56"/>
      <c r="H913" s="56"/>
    </row>
    <row r="914">
      <c r="C914" s="55"/>
      <c r="D914" s="55"/>
      <c r="E914" s="55"/>
      <c r="F914" s="56"/>
      <c r="G914" s="56"/>
      <c r="H914" s="56"/>
    </row>
    <row r="915">
      <c r="C915" s="55"/>
      <c r="D915" s="55"/>
      <c r="E915" s="55"/>
      <c r="F915" s="56"/>
      <c r="G915" s="56"/>
      <c r="H915" s="56"/>
    </row>
    <row r="916">
      <c r="C916" s="55"/>
      <c r="D916" s="55"/>
      <c r="E916" s="55"/>
      <c r="F916" s="56"/>
      <c r="G916" s="56"/>
      <c r="H916" s="56"/>
    </row>
    <row r="917">
      <c r="C917" s="55"/>
      <c r="D917" s="55"/>
      <c r="E917" s="55"/>
      <c r="F917" s="56"/>
      <c r="G917" s="56"/>
      <c r="H917" s="56"/>
    </row>
    <row r="918">
      <c r="C918" s="55"/>
      <c r="D918" s="55"/>
      <c r="E918" s="55"/>
      <c r="F918" s="56"/>
      <c r="G918" s="56"/>
      <c r="H918" s="56"/>
    </row>
    <row r="919">
      <c r="C919" s="55"/>
      <c r="D919" s="55"/>
      <c r="E919" s="55"/>
      <c r="F919" s="56"/>
      <c r="G919" s="56"/>
      <c r="H919" s="56"/>
    </row>
    <row r="920">
      <c r="C920" s="55"/>
      <c r="D920" s="55"/>
      <c r="E920" s="55"/>
      <c r="F920" s="56"/>
      <c r="G920" s="56"/>
      <c r="H920" s="56"/>
    </row>
    <row r="921">
      <c r="C921" s="55"/>
      <c r="D921" s="55"/>
      <c r="E921" s="55"/>
      <c r="F921" s="56"/>
      <c r="G921" s="56"/>
      <c r="H921" s="56"/>
    </row>
    <row r="922">
      <c r="C922" s="55"/>
      <c r="D922" s="55"/>
      <c r="E922" s="55"/>
      <c r="F922" s="56"/>
      <c r="G922" s="56"/>
      <c r="H922" s="56"/>
    </row>
    <row r="923">
      <c r="C923" s="55"/>
      <c r="D923" s="55"/>
      <c r="E923" s="55"/>
      <c r="F923" s="56"/>
      <c r="G923" s="56"/>
      <c r="H923" s="56"/>
    </row>
    <row r="924">
      <c r="C924" s="55"/>
      <c r="D924" s="55"/>
      <c r="E924" s="55"/>
      <c r="F924" s="56"/>
      <c r="G924" s="56"/>
      <c r="H924" s="56"/>
    </row>
    <row r="925">
      <c r="C925" s="55"/>
      <c r="D925" s="55"/>
      <c r="E925" s="55"/>
      <c r="F925" s="56"/>
      <c r="G925" s="56"/>
      <c r="H925" s="56"/>
    </row>
    <row r="926">
      <c r="C926" s="55"/>
      <c r="D926" s="55"/>
      <c r="E926" s="55"/>
      <c r="F926" s="56"/>
      <c r="G926" s="56"/>
      <c r="H926" s="56"/>
    </row>
    <row r="927">
      <c r="C927" s="55"/>
      <c r="D927" s="55"/>
      <c r="E927" s="55"/>
      <c r="F927" s="56"/>
      <c r="G927" s="56"/>
      <c r="H927" s="56"/>
    </row>
    <row r="928">
      <c r="C928" s="55"/>
      <c r="D928" s="55"/>
      <c r="E928" s="55"/>
      <c r="F928" s="56"/>
      <c r="G928" s="56"/>
      <c r="H928" s="56"/>
    </row>
    <row r="929">
      <c r="C929" s="55"/>
      <c r="D929" s="55"/>
      <c r="E929" s="55"/>
      <c r="F929" s="56"/>
      <c r="G929" s="56"/>
      <c r="H929" s="56"/>
    </row>
    <row r="930">
      <c r="C930" s="55"/>
      <c r="D930" s="55"/>
      <c r="E930" s="55"/>
      <c r="F930" s="56"/>
      <c r="G930" s="56"/>
      <c r="H930" s="56"/>
    </row>
    <row r="931">
      <c r="C931" s="55"/>
      <c r="D931" s="55"/>
      <c r="E931" s="55"/>
      <c r="F931" s="56"/>
      <c r="G931" s="56"/>
      <c r="H931" s="56"/>
    </row>
    <row r="932">
      <c r="C932" s="55"/>
      <c r="D932" s="55"/>
      <c r="E932" s="55"/>
      <c r="F932" s="56"/>
      <c r="G932" s="56"/>
      <c r="H932" s="56"/>
    </row>
    <row r="933">
      <c r="C933" s="55"/>
      <c r="D933" s="55"/>
      <c r="E933" s="55"/>
      <c r="F933" s="56"/>
      <c r="G933" s="56"/>
      <c r="H933" s="56"/>
    </row>
    <row r="934">
      <c r="C934" s="55"/>
      <c r="D934" s="55"/>
      <c r="E934" s="55"/>
      <c r="F934" s="56"/>
      <c r="G934" s="56"/>
      <c r="H934" s="56"/>
    </row>
    <row r="935">
      <c r="C935" s="55"/>
      <c r="D935" s="55"/>
      <c r="E935" s="55"/>
      <c r="F935" s="56"/>
      <c r="G935" s="56"/>
      <c r="H935" s="56"/>
    </row>
    <row r="936">
      <c r="C936" s="55"/>
      <c r="D936" s="55"/>
      <c r="E936" s="55"/>
      <c r="F936" s="56"/>
      <c r="G936" s="56"/>
      <c r="H936" s="56"/>
    </row>
    <row r="937">
      <c r="C937" s="55"/>
      <c r="D937" s="55"/>
      <c r="E937" s="55"/>
      <c r="F937" s="56"/>
      <c r="G937" s="56"/>
      <c r="H937" s="56"/>
    </row>
    <row r="938">
      <c r="C938" s="55"/>
      <c r="D938" s="55"/>
      <c r="E938" s="55"/>
      <c r="F938" s="56"/>
      <c r="G938" s="56"/>
      <c r="H938" s="56"/>
    </row>
    <row r="939">
      <c r="C939" s="55"/>
      <c r="D939" s="55"/>
      <c r="E939" s="55"/>
      <c r="F939" s="56"/>
      <c r="G939" s="56"/>
      <c r="H939" s="56"/>
    </row>
    <row r="940">
      <c r="C940" s="55"/>
      <c r="D940" s="55"/>
      <c r="E940" s="55"/>
      <c r="F940" s="56"/>
      <c r="G940" s="56"/>
      <c r="H940" s="56"/>
    </row>
    <row r="941">
      <c r="C941" s="55"/>
      <c r="D941" s="55"/>
      <c r="E941" s="55"/>
      <c r="F941" s="56"/>
      <c r="G941" s="56"/>
      <c r="H941" s="56"/>
    </row>
    <row r="942">
      <c r="C942" s="55"/>
      <c r="D942" s="55"/>
      <c r="E942" s="55"/>
      <c r="F942" s="56"/>
      <c r="G942" s="56"/>
      <c r="H942" s="56"/>
    </row>
    <row r="943">
      <c r="C943" s="55"/>
      <c r="D943" s="55"/>
      <c r="E943" s="55"/>
      <c r="F943" s="56"/>
      <c r="G943" s="56"/>
      <c r="H943" s="56"/>
    </row>
    <row r="944">
      <c r="C944" s="55"/>
      <c r="D944" s="55"/>
      <c r="E944" s="55"/>
      <c r="F944" s="56"/>
      <c r="G944" s="56"/>
      <c r="H944" s="56"/>
    </row>
    <row r="945">
      <c r="C945" s="55"/>
      <c r="D945" s="55"/>
      <c r="E945" s="55"/>
      <c r="F945" s="56"/>
      <c r="G945" s="56"/>
      <c r="H945" s="56"/>
    </row>
    <row r="946">
      <c r="C946" s="55"/>
      <c r="D946" s="55"/>
      <c r="E946" s="55"/>
      <c r="F946" s="56"/>
      <c r="G946" s="56"/>
      <c r="H946" s="56"/>
    </row>
    <row r="947">
      <c r="C947" s="55"/>
      <c r="D947" s="55"/>
      <c r="E947" s="55"/>
      <c r="F947" s="56"/>
      <c r="G947" s="56"/>
      <c r="H947" s="56"/>
    </row>
    <row r="948">
      <c r="C948" s="55"/>
      <c r="D948" s="55"/>
      <c r="E948" s="55"/>
      <c r="F948" s="56"/>
      <c r="G948" s="56"/>
      <c r="H948" s="56"/>
    </row>
    <row r="949">
      <c r="C949" s="55"/>
      <c r="D949" s="55"/>
      <c r="E949" s="55"/>
      <c r="F949" s="56"/>
      <c r="G949" s="56"/>
      <c r="H949" s="56"/>
    </row>
    <row r="950">
      <c r="C950" s="55"/>
      <c r="D950" s="55"/>
      <c r="E950" s="55"/>
      <c r="F950" s="56"/>
      <c r="G950" s="56"/>
      <c r="H950" s="56"/>
    </row>
    <row r="951">
      <c r="C951" s="55"/>
      <c r="D951" s="55"/>
      <c r="E951" s="55"/>
      <c r="F951" s="56"/>
      <c r="G951" s="56"/>
      <c r="H951" s="56"/>
    </row>
    <row r="952">
      <c r="C952" s="55"/>
      <c r="D952" s="55"/>
      <c r="E952" s="55"/>
      <c r="F952" s="56"/>
      <c r="G952" s="56"/>
      <c r="H952" s="56"/>
    </row>
    <row r="953">
      <c r="C953" s="55"/>
      <c r="D953" s="55"/>
      <c r="E953" s="55"/>
      <c r="F953" s="56"/>
      <c r="G953" s="56"/>
      <c r="H953" s="56"/>
    </row>
    <row r="954">
      <c r="C954" s="55"/>
      <c r="D954" s="55"/>
      <c r="E954" s="55"/>
      <c r="F954" s="56"/>
      <c r="G954" s="56"/>
      <c r="H954" s="56"/>
    </row>
    <row r="955">
      <c r="C955" s="55"/>
      <c r="D955" s="55"/>
      <c r="E955" s="55"/>
      <c r="F955" s="56"/>
      <c r="G955" s="56"/>
      <c r="H955" s="56"/>
    </row>
    <row r="956">
      <c r="C956" s="55"/>
      <c r="D956" s="55"/>
      <c r="E956" s="55"/>
      <c r="F956" s="56"/>
      <c r="G956" s="56"/>
      <c r="H956" s="56"/>
    </row>
    <row r="957">
      <c r="C957" s="55"/>
      <c r="D957" s="55"/>
      <c r="E957" s="55"/>
      <c r="F957" s="56"/>
      <c r="G957" s="56"/>
      <c r="H957" s="56"/>
    </row>
    <row r="958">
      <c r="C958" s="55"/>
      <c r="D958" s="55"/>
      <c r="E958" s="55"/>
      <c r="F958" s="56"/>
      <c r="G958" s="56"/>
      <c r="H958" s="56"/>
    </row>
    <row r="959">
      <c r="C959" s="55"/>
      <c r="D959" s="55"/>
      <c r="E959" s="55"/>
      <c r="F959" s="56"/>
      <c r="G959" s="56"/>
      <c r="H959" s="56"/>
    </row>
    <row r="960">
      <c r="C960" s="55"/>
      <c r="D960" s="55"/>
      <c r="E960" s="55"/>
      <c r="F960" s="56"/>
      <c r="G960" s="56"/>
      <c r="H960" s="56"/>
    </row>
    <row r="961">
      <c r="C961" s="55"/>
      <c r="D961" s="55"/>
      <c r="E961" s="55"/>
      <c r="F961" s="56"/>
      <c r="G961" s="56"/>
      <c r="H961" s="56"/>
    </row>
    <row r="962">
      <c r="C962" s="55"/>
      <c r="D962" s="55"/>
      <c r="E962" s="55"/>
      <c r="F962" s="56"/>
      <c r="G962" s="56"/>
      <c r="H962" s="56"/>
    </row>
    <row r="963">
      <c r="C963" s="55"/>
      <c r="D963" s="55"/>
      <c r="E963" s="55"/>
      <c r="F963" s="56"/>
      <c r="G963" s="56"/>
      <c r="H963" s="56"/>
    </row>
    <row r="964">
      <c r="C964" s="55"/>
      <c r="D964" s="55"/>
      <c r="E964" s="55"/>
      <c r="F964" s="56"/>
      <c r="G964" s="56"/>
      <c r="H964" s="56"/>
    </row>
    <row r="965">
      <c r="C965" s="55"/>
      <c r="D965" s="55"/>
      <c r="E965" s="55"/>
      <c r="F965" s="56"/>
      <c r="G965" s="56"/>
      <c r="H965" s="56"/>
    </row>
    <row r="966">
      <c r="C966" s="55"/>
      <c r="D966" s="55"/>
      <c r="E966" s="55"/>
      <c r="F966" s="56"/>
      <c r="G966" s="56"/>
      <c r="H966" s="56"/>
    </row>
    <row r="967">
      <c r="C967" s="55"/>
      <c r="D967" s="55"/>
      <c r="E967" s="55"/>
      <c r="F967" s="56"/>
      <c r="G967" s="56"/>
      <c r="H967" s="56"/>
    </row>
    <row r="968">
      <c r="C968" s="55"/>
      <c r="D968" s="55"/>
      <c r="E968" s="55"/>
      <c r="F968" s="56"/>
      <c r="G968" s="56"/>
      <c r="H968" s="56"/>
    </row>
    <row r="969">
      <c r="C969" s="55"/>
      <c r="D969" s="55"/>
      <c r="E969" s="55"/>
      <c r="F969" s="56"/>
      <c r="G969" s="56"/>
      <c r="H969" s="56"/>
    </row>
    <row r="970">
      <c r="C970" s="55"/>
      <c r="D970" s="55"/>
      <c r="E970" s="55"/>
      <c r="F970" s="56"/>
      <c r="G970" s="56"/>
      <c r="H970" s="56"/>
    </row>
    <row r="971">
      <c r="C971" s="55"/>
      <c r="D971" s="55"/>
      <c r="E971" s="55"/>
      <c r="F971" s="56"/>
      <c r="G971" s="56"/>
      <c r="H971" s="56"/>
    </row>
    <row r="972">
      <c r="C972" s="55"/>
      <c r="D972" s="55"/>
      <c r="E972" s="55"/>
      <c r="F972" s="56"/>
      <c r="G972" s="56"/>
      <c r="H972" s="56"/>
    </row>
    <row r="973">
      <c r="C973" s="55"/>
      <c r="D973" s="55"/>
      <c r="E973" s="55"/>
      <c r="F973" s="56"/>
      <c r="G973" s="56"/>
      <c r="H973" s="56"/>
    </row>
    <row r="974">
      <c r="C974" s="55"/>
      <c r="D974" s="55"/>
      <c r="E974" s="55"/>
      <c r="F974" s="56"/>
      <c r="G974" s="56"/>
      <c r="H974" s="56"/>
    </row>
    <row r="975">
      <c r="C975" s="55"/>
      <c r="D975" s="55"/>
      <c r="E975" s="55"/>
      <c r="F975" s="56"/>
      <c r="G975" s="56"/>
      <c r="H975" s="56"/>
    </row>
    <row r="976">
      <c r="C976" s="55"/>
      <c r="D976" s="55"/>
      <c r="E976" s="55"/>
      <c r="F976" s="56"/>
      <c r="G976" s="56"/>
      <c r="H976" s="56"/>
    </row>
  </sheetData>
  <conditionalFormatting sqref="H2:H3 N2:N3">
    <cfRule type="containsText" dxfId="0" priority="1" operator="containsText" text="baixo">
      <formula>NOT(ISERROR(SEARCH(("baixo"),(H2))))</formula>
    </cfRule>
  </conditionalFormatting>
  <conditionalFormatting sqref="H2:H3 N2:N3">
    <cfRule type="containsText" dxfId="1" priority="2" operator="containsText" text="médio">
      <formula>NOT(ISERROR(SEARCH(("médio"),(H2))))</formula>
    </cfRule>
  </conditionalFormatting>
  <conditionalFormatting sqref="H2:H3 N2:N3">
    <cfRule type="containsText" dxfId="2" priority="3" operator="containsText" text="alto">
      <formula>NOT(ISERROR(SEARCH(("alto"),(H2))))</formula>
    </cfRule>
  </conditionalFormatting>
  <conditionalFormatting sqref="H2:H3 N2:N3">
    <cfRule type="containsText" dxfId="3" priority="4" operator="containsText" text="extremo">
      <formula>NOT(ISERROR(SEARCH(("extremo"),(H2))))</formula>
    </cfRule>
  </conditionalFormatting>
  <dataValidations>
    <dataValidation type="list" allowBlank="1" sqref="C2:C3">
      <formula1>"Muito Baixa,Baixa,Média,Alta,Muito Alta"</formula1>
    </dataValidation>
    <dataValidation type="list" allowBlank="1" sqref="E2:E3">
      <formula1>"Muito Baixo,Baixo,Médio,Alto,Muito Alto"</formula1>
    </dataValidation>
    <dataValidation type="list" allowBlank="1" sqref="K2:K3">
      <formula1>"Inexistente,Fraco,Mediano,Satisfatório,Forte"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2.0"/>
    <col customWidth="1" min="2" max="2" width="27.25"/>
    <col customWidth="1" min="3" max="3" width="32.13"/>
    <col customWidth="1" min="4" max="4" width="12.88"/>
  </cols>
  <sheetData>
    <row r="1">
      <c r="A1" s="57" t="s">
        <v>95</v>
      </c>
      <c r="B1" s="58"/>
      <c r="C1" s="58"/>
      <c r="D1" s="9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>
      <c r="A2" s="59" t="s">
        <v>96</v>
      </c>
      <c r="B2" s="60" t="str">
        <f>#REF!</f>
        <v>#REF!</v>
      </c>
      <c r="C2" s="58"/>
      <c r="D2" s="9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>
      <c r="A3" s="59" t="s">
        <v>0</v>
      </c>
      <c r="B3" s="60" t="s">
        <v>13</v>
      </c>
      <c r="C3" s="58"/>
      <c r="D3" s="9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>
      <c r="A4" s="59" t="s">
        <v>97</v>
      </c>
      <c r="B4" s="61"/>
      <c r="C4" s="58"/>
      <c r="D4" s="9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>
      <c r="A5" s="62" t="s">
        <v>98</v>
      </c>
      <c r="B5" s="58"/>
      <c r="C5" s="58"/>
      <c r="D5" s="9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>
      <c r="A6" s="59" t="s">
        <v>99</v>
      </c>
      <c r="B6" s="63" t="str">
        <f t="shared" ref="B6:B7" si="1">#REF!</f>
        <v>#REF!</v>
      </c>
      <c r="C6" s="58"/>
      <c r="D6" s="9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>
      <c r="A7" s="59" t="s">
        <v>100</v>
      </c>
      <c r="B7" s="64" t="str">
        <f t="shared" si="1"/>
        <v>#REF!</v>
      </c>
      <c r="C7" s="58"/>
      <c r="D7" s="9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>
      <c r="A8" s="65" t="s">
        <v>101</v>
      </c>
      <c r="B8" s="58"/>
      <c r="C8" s="58"/>
      <c r="D8" s="9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>
      <c r="A9" s="59" t="s">
        <v>102</v>
      </c>
      <c r="B9" s="66"/>
      <c r="C9" s="59" t="s">
        <v>103</v>
      </c>
      <c r="D9" s="66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>
      <c r="A10" s="67" t="s">
        <v>104</v>
      </c>
      <c r="B10" s="9"/>
      <c r="C10" s="67" t="s">
        <v>105</v>
      </c>
      <c r="D10" s="9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ht="30.75" customHeight="1">
      <c r="A11" s="68"/>
      <c r="B11" s="3"/>
      <c r="C11" s="68"/>
      <c r="D11" s="3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</row>
    <row r="12" ht="60.0" customHeight="1">
      <c r="A12" s="69"/>
      <c r="B12" s="6"/>
      <c r="C12" s="69"/>
      <c r="D12" s="6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>
      <c r="A13" s="65" t="s">
        <v>101</v>
      </c>
      <c r="B13" s="58"/>
      <c r="C13" s="58"/>
      <c r="D13" s="9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>
      <c r="A14" s="59" t="s">
        <v>102</v>
      </c>
      <c r="B14" s="66"/>
      <c r="C14" s="59" t="s">
        <v>103</v>
      </c>
      <c r="D14" s="66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>
      <c r="A15" s="67" t="s">
        <v>104</v>
      </c>
      <c r="B15" s="9"/>
      <c r="C15" s="67" t="s">
        <v>105</v>
      </c>
      <c r="D15" s="9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ht="33.0" customHeight="1">
      <c r="A16" s="68"/>
      <c r="B16" s="3"/>
      <c r="C16" s="68"/>
      <c r="D16" s="3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ht="44.25" customHeight="1">
      <c r="A17" s="69"/>
      <c r="B17" s="6"/>
      <c r="C17" s="69"/>
      <c r="D17" s="6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  <row r="18">
      <c r="A18" s="70" t="s">
        <v>101</v>
      </c>
      <c r="B18" s="58"/>
      <c r="C18" s="58"/>
      <c r="D18" s="9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>
      <c r="A19" s="71" t="s">
        <v>102</v>
      </c>
      <c r="B19" s="72"/>
      <c r="C19" s="71" t="s">
        <v>103</v>
      </c>
      <c r="D19" s="66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>
      <c r="A20" s="73" t="s">
        <v>104</v>
      </c>
      <c r="B20" s="9"/>
      <c r="C20" s="73" t="s">
        <v>105</v>
      </c>
      <c r="D20" s="9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ht="30.0" customHeight="1">
      <c r="A21" s="68"/>
      <c r="B21" s="3"/>
      <c r="C21" s="68"/>
      <c r="D21" s="3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ht="60.75" customHeight="1">
      <c r="A22" s="69"/>
      <c r="B22" s="6"/>
      <c r="C22" s="69"/>
      <c r="D22" s="6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>
      <c r="A23" s="62" t="s">
        <v>98</v>
      </c>
      <c r="B23" s="58"/>
      <c r="C23" s="58"/>
      <c r="D23" s="9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>
      <c r="A24" s="59" t="s">
        <v>99</v>
      </c>
      <c r="B24" s="63" t="str">
        <f t="shared" ref="B24:B25" si="2">#REF!</f>
        <v>#REF!</v>
      </c>
      <c r="C24" s="58"/>
      <c r="D24" s="9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>
      <c r="A25" s="59" t="s">
        <v>100</v>
      </c>
      <c r="B25" s="64" t="str">
        <f t="shared" si="2"/>
        <v>#REF!</v>
      </c>
      <c r="C25" s="58"/>
      <c r="D25" s="9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>
      <c r="A26" s="65" t="s">
        <v>101</v>
      </c>
      <c r="B26" s="58"/>
      <c r="C26" s="58"/>
      <c r="D26" s="9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>
      <c r="A27" s="59" t="s">
        <v>102</v>
      </c>
      <c r="B27" s="66"/>
      <c r="C27" s="59" t="s">
        <v>103</v>
      </c>
      <c r="D27" s="66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>
      <c r="A28" s="67" t="s">
        <v>104</v>
      </c>
      <c r="B28" s="9"/>
      <c r="C28" s="67" t="s">
        <v>105</v>
      </c>
      <c r="D28" s="9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>
      <c r="A29" s="68"/>
      <c r="B29" s="3"/>
      <c r="C29" s="68"/>
      <c r="D29" s="3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>
      <c r="A30" s="69"/>
      <c r="B30" s="6"/>
      <c r="C30" s="69"/>
      <c r="D30" s="6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>
      <c r="A31" s="65" t="s">
        <v>101</v>
      </c>
      <c r="B31" s="58"/>
      <c r="C31" s="58"/>
      <c r="D31" s="9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>
      <c r="A32" s="59" t="s">
        <v>102</v>
      </c>
      <c r="B32" s="66"/>
      <c r="C32" s="59" t="s">
        <v>103</v>
      </c>
      <c r="D32" s="66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>
      <c r="A33" s="67" t="s">
        <v>104</v>
      </c>
      <c r="B33" s="9"/>
      <c r="C33" s="67" t="s">
        <v>105</v>
      </c>
      <c r="D33" s="9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>
      <c r="A34" s="68"/>
      <c r="B34" s="3"/>
      <c r="C34" s="68"/>
      <c r="D34" s="3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>
      <c r="A35" s="69"/>
      <c r="B35" s="6"/>
      <c r="C35" s="69"/>
      <c r="D35" s="6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>
      <c r="A36" s="70" t="s">
        <v>101</v>
      </c>
      <c r="B36" s="58"/>
      <c r="C36" s="58"/>
      <c r="D36" s="9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</row>
    <row r="37">
      <c r="A37" s="71" t="s">
        <v>102</v>
      </c>
      <c r="B37" s="72"/>
      <c r="C37" s="71" t="s">
        <v>103</v>
      </c>
      <c r="D37" s="66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>
      <c r="A38" s="73" t="s">
        <v>104</v>
      </c>
      <c r="B38" s="9"/>
      <c r="C38" s="73" t="s">
        <v>105</v>
      </c>
      <c r="D38" s="9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39">
      <c r="A39" s="68"/>
      <c r="B39" s="3"/>
      <c r="C39" s="68"/>
      <c r="D39" s="3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</row>
    <row r="40">
      <c r="A40" s="69"/>
      <c r="B40" s="6"/>
      <c r="C40" s="69"/>
      <c r="D40" s="6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>
      <c r="A41" s="62" t="s">
        <v>98</v>
      </c>
      <c r="B41" s="58"/>
      <c r="C41" s="58"/>
      <c r="D41" s="9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>
      <c r="A42" s="59" t="s">
        <v>99</v>
      </c>
      <c r="B42" s="63" t="str">
        <f t="shared" ref="B42:B43" si="3">#REF!</f>
        <v>#REF!</v>
      </c>
      <c r="C42" s="58"/>
      <c r="D42" s="9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>
      <c r="A43" s="59" t="s">
        <v>100</v>
      </c>
      <c r="B43" s="64" t="str">
        <f t="shared" si="3"/>
        <v>#REF!</v>
      </c>
      <c r="C43" s="58"/>
      <c r="D43" s="9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>
      <c r="A44" s="65" t="s">
        <v>101</v>
      </c>
      <c r="B44" s="58"/>
      <c r="C44" s="58"/>
      <c r="D44" s="9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</row>
    <row r="45">
      <c r="A45" s="59" t="s">
        <v>102</v>
      </c>
      <c r="B45" s="66"/>
      <c r="C45" s="59" t="s">
        <v>103</v>
      </c>
      <c r="D45" s="66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</row>
    <row r="46">
      <c r="A46" s="67" t="s">
        <v>104</v>
      </c>
      <c r="B46" s="9"/>
      <c r="C46" s="67" t="s">
        <v>105</v>
      </c>
      <c r="D46" s="9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</row>
    <row r="47">
      <c r="A47" s="68"/>
      <c r="B47" s="3"/>
      <c r="C47" s="68"/>
      <c r="D47" s="3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</row>
    <row r="48">
      <c r="A48" s="69"/>
      <c r="B48" s="6"/>
      <c r="C48" s="69"/>
      <c r="D48" s="6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</row>
    <row r="49">
      <c r="A49" s="65" t="s">
        <v>101</v>
      </c>
      <c r="B49" s="58"/>
      <c r="C49" s="58"/>
      <c r="D49" s="9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</row>
    <row r="50">
      <c r="A50" s="59" t="s">
        <v>102</v>
      </c>
      <c r="B50" s="66"/>
      <c r="C50" s="59" t="s">
        <v>103</v>
      </c>
      <c r="D50" s="66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</row>
    <row r="51">
      <c r="A51" s="67" t="s">
        <v>104</v>
      </c>
      <c r="B51" s="9"/>
      <c r="C51" s="67" t="s">
        <v>105</v>
      </c>
      <c r="D51" s="9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</row>
    <row r="52">
      <c r="A52" s="68"/>
      <c r="B52" s="3"/>
      <c r="C52" s="68"/>
      <c r="D52" s="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</row>
    <row r="53">
      <c r="A53" s="69"/>
      <c r="B53" s="6"/>
      <c r="C53" s="69"/>
      <c r="D53" s="6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</row>
    <row r="54">
      <c r="A54" s="70" t="s">
        <v>101</v>
      </c>
      <c r="B54" s="58"/>
      <c r="C54" s="58"/>
      <c r="D54" s="9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</row>
    <row r="55">
      <c r="A55" s="71" t="s">
        <v>102</v>
      </c>
      <c r="B55" s="72"/>
      <c r="C55" s="71" t="s">
        <v>103</v>
      </c>
      <c r="D55" s="66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</row>
    <row r="56">
      <c r="A56" s="73" t="s">
        <v>104</v>
      </c>
      <c r="B56" s="9"/>
      <c r="C56" s="73" t="s">
        <v>105</v>
      </c>
      <c r="D56" s="9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</row>
    <row r="57">
      <c r="A57" s="68"/>
      <c r="B57" s="3"/>
      <c r="C57" s="68"/>
      <c r="D57" s="3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</row>
    <row r="58">
      <c r="A58" s="69"/>
      <c r="B58" s="6"/>
      <c r="C58" s="69"/>
      <c r="D58" s="6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</row>
    <row r="59">
      <c r="A59" s="62" t="s">
        <v>98</v>
      </c>
      <c r="B59" s="58"/>
      <c r="C59" s="58"/>
      <c r="D59" s="9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</row>
    <row r="60">
      <c r="A60" s="59" t="s">
        <v>99</v>
      </c>
      <c r="B60" s="63" t="str">
        <f t="shared" ref="B60:B61" si="4">#REF!</f>
        <v>#REF!</v>
      </c>
      <c r="C60" s="58"/>
      <c r="D60" s="9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</row>
    <row r="61">
      <c r="A61" s="59" t="s">
        <v>100</v>
      </c>
      <c r="B61" s="64" t="str">
        <f t="shared" si="4"/>
        <v>#REF!</v>
      </c>
      <c r="C61" s="58"/>
      <c r="D61" s="9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</row>
    <row r="62">
      <c r="A62" s="65" t="s">
        <v>101</v>
      </c>
      <c r="B62" s="58"/>
      <c r="C62" s="58"/>
      <c r="D62" s="9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</row>
    <row r="63">
      <c r="A63" s="59" t="s">
        <v>102</v>
      </c>
      <c r="B63" s="66"/>
      <c r="C63" s="59" t="s">
        <v>103</v>
      </c>
      <c r="D63" s="66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</row>
    <row r="64">
      <c r="A64" s="67" t="s">
        <v>104</v>
      </c>
      <c r="B64" s="9"/>
      <c r="C64" s="67" t="s">
        <v>105</v>
      </c>
      <c r="D64" s="9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</row>
    <row r="65">
      <c r="A65" s="68"/>
      <c r="B65" s="3"/>
      <c r="C65" s="68"/>
      <c r="D65" s="3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</row>
    <row r="66">
      <c r="A66" s="69"/>
      <c r="B66" s="6"/>
      <c r="C66" s="69"/>
      <c r="D66" s="6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</row>
    <row r="67">
      <c r="A67" s="65" t="s">
        <v>101</v>
      </c>
      <c r="B67" s="58"/>
      <c r="C67" s="58"/>
      <c r="D67" s="9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</row>
    <row r="68">
      <c r="A68" s="59" t="s">
        <v>102</v>
      </c>
      <c r="B68" s="66"/>
      <c r="C68" s="59" t="s">
        <v>103</v>
      </c>
      <c r="D68" s="66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</row>
    <row r="69">
      <c r="A69" s="67" t="s">
        <v>104</v>
      </c>
      <c r="B69" s="9"/>
      <c r="C69" s="67" t="s">
        <v>105</v>
      </c>
      <c r="D69" s="9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</row>
    <row r="70">
      <c r="A70" s="68"/>
      <c r="B70" s="3"/>
      <c r="C70" s="68"/>
      <c r="D70" s="3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</row>
    <row r="71">
      <c r="A71" s="69"/>
      <c r="B71" s="6"/>
      <c r="C71" s="69"/>
      <c r="D71" s="6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</row>
    <row r="72">
      <c r="A72" s="70" t="s">
        <v>101</v>
      </c>
      <c r="B72" s="58"/>
      <c r="C72" s="58"/>
      <c r="D72" s="9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</row>
    <row r="73">
      <c r="A73" s="71" t="s">
        <v>102</v>
      </c>
      <c r="B73" s="72"/>
      <c r="C73" s="71" t="s">
        <v>103</v>
      </c>
      <c r="D73" s="66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</row>
    <row r="74">
      <c r="A74" s="73" t="s">
        <v>104</v>
      </c>
      <c r="B74" s="9"/>
      <c r="C74" s="73" t="s">
        <v>105</v>
      </c>
      <c r="D74" s="9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</row>
    <row r="75">
      <c r="A75" s="68"/>
      <c r="B75" s="3"/>
      <c r="C75" s="68"/>
      <c r="D75" s="3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</row>
    <row r="76">
      <c r="A76" s="69"/>
      <c r="B76" s="6"/>
      <c r="C76" s="69"/>
      <c r="D76" s="6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</row>
    <row r="77">
      <c r="A77" s="62" t="s">
        <v>98</v>
      </c>
      <c r="B77" s="58"/>
      <c r="C77" s="58"/>
      <c r="D77" s="9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</row>
    <row r="78">
      <c r="A78" s="59" t="s">
        <v>99</v>
      </c>
      <c r="B78" s="63" t="str">
        <f t="shared" ref="B78:B79" si="5">#REF!</f>
        <v>#REF!</v>
      </c>
      <c r="C78" s="58"/>
      <c r="D78" s="9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>
      <c r="A79" s="59" t="s">
        <v>100</v>
      </c>
      <c r="B79" s="64" t="str">
        <f t="shared" si="5"/>
        <v>#REF!</v>
      </c>
      <c r="C79" s="58"/>
      <c r="D79" s="9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</row>
    <row r="80">
      <c r="A80" s="65" t="s">
        <v>101</v>
      </c>
      <c r="B80" s="58"/>
      <c r="C80" s="58"/>
      <c r="D80" s="9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</row>
    <row r="81">
      <c r="A81" s="59" t="s">
        <v>102</v>
      </c>
      <c r="B81" s="66"/>
      <c r="C81" s="59" t="s">
        <v>103</v>
      </c>
      <c r="D81" s="66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</row>
    <row r="82">
      <c r="A82" s="67" t="s">
        <v>104</v>
      </c>
      <c r="B82" s="9"/>
      <c r="C82" s="67" t="s">
        <v>105</v>
      </c>
      <c r="D82" s="9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</row>
    <row r="83">
      <c r="A83" s="68"/>
      <c r="B83" s="3"/>
      <c r="C83" s="68"/>
      <c r="D83" s="3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</row>
    <row r="84">
      <c r="A84" s="69"/>
      <c r="B84" s="6"/>
      <c r="C84" s="69"/>
      <c r="D84" s="6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</row>
    <row r="85">
      <c r="A85" s="65" t="s">
        <v>101</v>
      </c>
      <c r="B85" s="58"/>
      <c r="C85" s="58"/>
      <c r="D85" s="9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</row>
    <row r="86">
      <c r="A86" s="59" t="s">
        <v>102</v>
      </c>
      <c r="B86" s="66"/>
      <c r="C86" s="59" t="s">
        <v>103</v>
      </c>
      <c r="D86" s="66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</row>
    <row r="87">
      <c r="A87" s="67" t="s">
        <v>104</v>
      </c>
      <c r="B87" s="9"/>
      <c r="C87" s="67" t="s">
        <v>105</v>
      </c>
      <c r="D87" s="9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</row>
    <row r="88">
      <c r="A88" s="68"/>
      <c r="B88" s="3"/>
      <c r="C88" s="68"/>
      <c r="D88" s="3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>
      <c r="A89" s="69"/>
      <c r="B89" s="6"/>
      <c r="C89" s="69"/>
      <c r="D89" s="6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</row>
    <row r="90">
      <c r="A90" s="70" t="s">
        <v>101</v>
      </c>
      <c r="B90" s="58"/>
      <c r="C90" s="58"/>
      <c r="D90" s="9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</row>
    <row r="91">
      <c r="A91" s="71" t="s">
        <v>102</v>
      </c>
      <c r="B91" s="72"/>
      <c r="C91" s="71" t="s">
        <v>103</v>
      </c>
      <c r="D91" s="66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</row>
    <row r="92">
      <c r="A92" s="73" t="s">
        <v>104</v>
      </c>
      <c r="B92" s="9"/>
      <c r="C92" s="73" t="s">
        <v>105</v>
      </c>
      <c r="D92" s="9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</row>
    <row r="93">
      <c r="A93" s="68"/>
      <c r="B93" s="3"/>
      <c r="C93" s="68"/>
      <c r="D93" s="3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</row>
    <row r="94">
      <c r="A94" s="69"/>
      <c r="B94" s="6"/>
      <c r="C94" s="69"/>
      <c r="D94" s="6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</row>
    <row r="95">
      <c r="A95" s="62" t="s">
        <v>98</v>
      </c>
      <c r="B95" s="58"/>
      <c r="C95" s="58"/>
      <c r="D95" s="9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</row>
    <row r="96">
      <c r="A96" s="59" t="s">
        <v>99</v>
      </c>
      <c r="B96" s="63" t="str">
        <f t="shared" ref="B96:B97" si="6">#REF!</f>
        <v>#REF!</v>
      </c>
      <c r="C96" s="58"/>
      <c r="D96" s="9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</row>
    <row r="97">
      <c r="A97" s="59" t="s">
        <v>100</v>
      </c>
      <c r="B97" s="64" t="str">
        <f t="shared" si="6"/>
        <v>#REF!</v>
      </c>
      <c r="C97" s="58"/>
      <c r="D97" s="9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</row>
    <row r="98">
      <c r="A98" s="65" t="s">
        <v>101</v>
      </c>
      <c r="B98" s="58"/>
      <c r="C98" s="58"/>
      <c r="D98" s="9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</row>
    <row r="99">
      <c r="A99" s="59" t="s">
        <v>102</v>
      </c>
      <c r="B99" s="66"/>
      <c r="C99" s="59" t="s">
        <v>103</v>
      </c>
      <c r="D99" s="66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</row>
    <row r="100">
      <c r="A100" s="67" t="s">
        <v>104</v>
      </c>
      <c r="B100" s="9"/>
      <c r="C100" s="67" t="s">
        <v>105</v>
      </c>
      <c r="D100" s="9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</row>
    <row r="101">
      <c r="A101" s="68"/>
      <c r="B101" s="3"/>
      <c r="C101" s="68"/>
      <c r="D101" s="3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</row>
    <row r="102">
      <c r="A102" s="69"/>
      <c r="B102" s="6"/>
      <c r="C102" s="69"/>
      <c r="D102" s="6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</row>
    <row r="103">
      <c r="A103" s="65" t="s">
        <v>101</v>
      </c>
      <c r="B103" s="58"/>
      <c r="C103" s="58"/>
      <c r="D103" s="9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</row>
    <row r="104">
      <c r="A104" s="59" t="s">
        <v>102</v>
      </c>
      <c r="B104" s="66"/>
      <c r="C104" s="59" t="s">
        <v>103</v>
      </c>
      <c r="D104" s="66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</row>
    <row r="105">
      <c r="A105" s="67" t="s">
        <v>104</v>
      </c>
      <c r="B105" s="9"/>
      <c r="C105" s="67" t="s">
        <v>105</v>
      </c>
      <c r="D105" s="9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</row>
    <row r="106">
      <c r="A106" s="68"/>
      <c r="B106" s="3"/>
      <c r="C106" s="68"/>
      <c r="D106" s="3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</row>
    <row r="107">
      <c r="A107" s="69"/>
      <c r="B107" s="6"/>
      <c r="C107" s="69"/>
      <c r="D107" s="6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</row>
    <row r="108">
      <c r="A108" s="70" t="s">
        <v>101</v>
      </c>
      <c r="B108" s="58"/>
      <c r="C108" s="58"/>
      <c r="D108" s="9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</row>
    <row r="109">
      <c r="A109" s="71" t="s">
        <v>102</v>
      </c>
      <c r="B109" s="72"/>
      <c r="C109" s="71" t="s">
        <v>103</v>
      </c>
      <c r="D109" s="66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</row>
    <row r="110">
      <c r="A110" s="73" t="s">
        <v>104</v>
      </c>
      <c r="B110" s="9"/>
      <c r="C110" s="73" t="s">
        <v>105</v>
      </c>
      <c r="D110" s="9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</row>
    <row r="111">
      <c r="A111" s="68"/>
      <c r="B111" s="3"/>
      <c r="C111" s="68"/>
      <c r="D111" s="3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</row>
    <row r="112">
      <c r="A112" s="69"/>
      <c r="B112" s="6"/>
      <c r="C112" s="69"/>
      <c r="D112" s="6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</row>
    <row r="113">
      <c r="A113" s="74"/>
      <c r="B113" s="74"/>
      <c r="C113" s="74"/>
      <c r="D113" s="74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</row>
    <row r="114">
      <c r="A114" s="74"/>
      <c r="B114" s="74"/>
      <c r="C114" s="74"/>
      <c r="D114" s="74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</row>
    <row r="115">
      <c r="A115" s="74"/>
      <c r="B115" s="74"/>
      <c r="C115" s="74"/>
      <c r="D115" s="74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</row>
    <row r="116">
      <c r="A116" s="74"/>
      <c r="B116" s="74"/>
      <c r="C116" s="74"/>
      <c r="D116" s="74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</row>
    <row r="117">
      <c r="A117" s="74"/>
      <c r="B117" s="74"/>
      <c r="C117" s="74"/>
      <c r="D117" s="74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</row>
    <row r="118">
      <c r="A118" s="74"/>
      <c r="B118" s="74"/>
      <c r="C118" s="74"/>
      <c r="D118" s="74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</row>
    <row r="119">
      <c r="A119" s="74"/>
      <c r="B119" s="74"/>
      <c r="C119" s="74"/>
      <c r="D119" s="74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</row>
    <row r="120">
      <c r="A120" s="74"/>
      <c r="B120" s="74"/>
      <c r="C120" s="74"/>
      <c r="D120" s="74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</row>
    <row r="121">
      <c r="A121" s="74"/>
      <c r="B121" s="74"/>
      <c r="C121" s="74"/>
      <c r="D121" s="74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</row>
    <row r="122">
      <c r="A122" s="74"/>
      <c r="B122" s="74"/>
      <c r="C122" s="74"/>
      <c r="D122" s="74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>
      <c r="A123" s="74"/>
      <c r="B123" s="74"/>
      <c r="C123" s="74"/>
      <c r="D123" s="74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</row>
    <row r="124">
      <c r="A124" s="74"/>
      <c r="B124" s="74"/>
      <c r="C124" s="74"/>
      <c r="D124" s="74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</row>
    <row r="125">
      <c r="A125" s="74"/>
      <c r="B125" s="74"/>
      <c r="C125" s="74"/>
      <c r="D125" s="74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</row>
    <row r="126">
      <c r="A126" s="74"/>
      <c r="B126" s="74"/>
      <c r="C126" s="74"/>
      <c r="D126" s="74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</row>
    <row r="127">
      <c r="A127" s="74"/>
      <c r="B127" s="74"/>
      <c r="C127" s="74"/>
      <c r="D127" s="74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</row>
    <row r="128">
      <c r="A128" s="74"/>
      <c r="B128" s="74"/>
      <c r="C128" s="74"/>
      <c r="D128" s="74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</row>
    <row r="129">
      <c r="A129" s="74"/>
      <c r="B129" s="74"/>
      <c r="C129" s="74"/>
      <c r="D129" s="74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</row>
    <row r="130">
      <c r="A130" s="74"/>
      <c r="B130" s="74"/>
      <c r="C130" s="74"/>
      <c r="D130" s="74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</row>
    <row r="131">
      <c r="A131" s="74"/>
      <c r="B131" s="74"/>
      <c r="C131" s="74"/>
      <c r="D131" s="74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</row>
    <row r="132">
      <c r="A132" s="74"/>
      <c r="B132" s="74"/>
      <c r="C132" s="74"/>
      <c r="D132" s="74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</row>
    <row r="133">
      <c r="A133" s="74"/>
      <c r="B133" s="74"/>
      <c r="C133" s="74"/>
      <c r="D133" s="74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</row>
    <row r="134">
      <c r="A134" s="74"/>
      <c r="B134" s="74"/>
      <c r="C134" s="74"/>
      <c r="D134" s="74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</row>
    <row r="135">
      <c r="A135" s="74"/>
      <c r="B135" s="74"/>
      <c r="C135" s="74"/>
      <c r="D135" s="74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</row>
    <row r="136">
      <c r="A136" s="74"/>
      <c r="B136" s="74"/>
      <c r="C136" s="74"/>
      <c r="D136" s="74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</row>
    <row r="137">
      <c r="A137" s="74"/>
      <c r="B137" s="74"/>
      <c r="C137" s="74"/>
      <c r="D137" s="74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</row>
    <row r="138">
      <c r="A138" s="74"/>
      <c r="B138" s="74"/>
      <c r="C138" s="74"/>
      <c r="D138" s="74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</row>
    <row r="139">
      <c r="A139" s="74"/>
      <c r="B139" s="74"/>
      <c r="C139" s="74"/>
      <c r="D139" s="74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</row>
    <row r="140">
      <c r="A140" s="74"/>
      <c r="B140" s="74"/>
      <c r="C140" s="74"/>
      <c r="D140" s="74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</row>
    <row r="141">
      <c r="A141" s="74"/>
      <c r="B141" s="74"/>
      <c r="C141" s="74"/>
      <c r="D141" s="74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</row>
    <row r="142">
      <c r="A142" s="74"/>
      <c r="B142" s="74"/>
      <c r="C142" s="74"/>
      <c r="D142" s="74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</row>
    <row r="143">
      <c r="A143" s="74"/>
      <c r="B143" s="74"/>
      <c r="C143" s="74"/>
      <c r="D143" s="74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</row>
    <row r="144">
      <c r="A144" s="74"/>
      <c r="B144" s="74"/>
      <c r="C144" s="74"/>
      <c r="D144" s="74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</row>
    <row r="145">
      <c r="A145" s="74"/>
      <c r="B145" s="74"/>
      <c r="C145" s="74"/>
      <c r="D145" s="74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</row>
    <row r="146">
      <c r="A146" s="74"/>
      <c r="B146" s="74"/>
      <c r="C146" s="74"/>
      <c r="D146" s="74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</row>
    <row r="147">
      <c r="A147" s="74"/>
      <c r="B147" s="74"/>
      <c r="C147" s="74"/>
      <c r="D147" s="74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</row>
    <row r="148">
      <c r="A148" s="74"/>
      <c r="B148" s="74"/>
      <c r="C148" s="74"/>
      <c r="D148" s="74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</row>
    <row r="149">
      <c r="A149" s="74"/>
      <c r="B149" s="74"/>
      <c r="C149" s="74"/>
      <c r="D149" s="74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</row>
    <row r="150">
      <c r="A150" s="74"/>
      <c r="B150" s="74"/>
      <c r="C150" s="74"/>
      <c r="D150" s="74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</row>
    <row r="151">
      <c r="A151" s="74"/>
      <c r="B151" s="74"/>
      <c r="C151" s="74"/>
      <c r="D151" s="74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</row>
    <row r="152">
      <c r="A152" s="74"/>
      <c r="B152" s="74"/>
      <c r="C152" s="74"/>
      <c r="D152" s="74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</row>
    <row r="153">
      <c r="A153" s="74"/>
      <c r="B153" s="74"/>
      <c r="C153" s="74"/>
      <c r="D153" s="74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</row>
    <row r="154">
      <c r="A154" s="74"/>
      <c r="B154" s="74"/>
      <c r="C154" s="74"/>
      <c r="D154" s="74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</row>
    <row r="155">
      <c r="A155" s="74"/>
      <c r="B155" s="74"/>
      <c r="C155" s="74"/>
      <c r="D155" s="74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</row>
    <row r="156">
      <c r="A156" s="74"/>
      <c r="B156" s="74"/>
      <c r="C156" s="74"/>
      <c r="D156" s="74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</row>
    <row r="157">
      <c r="A157" s="74"/>
      <c r="B157" s="74"/>
      <c r="C157" s="74"/>
      <c r="D157" s="74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</row>
    <row r="158">
      <c r="A158" s="74"/>
      <c r="B158" s="74"/>
      <c r="C158" s="74"/>
      <c r="D158" s="74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</row>
    <row r="159">
      <c r="A159" s="74"/>
      <c r="B159" s="74"/>
      <c r="C159" s="74"/>
      <c r="D159" s="74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</row>
    <row r="160">
      <c r="A160" s="74"/>
      <c r="B160" s="74"/>
      <c r="C160" s="74"/>
      <c r="D160" s="74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</row>
    <row r="161">
      <c r="A161" s="74"/>
      <c r="B161" s="74"/>
      <c r="C161" s="74"/>
      <c r="D161" s="74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</row>
    <row r="162">
      <c r="A162" s="74"/>
      <c r="B162" s="74"/>
      <c r="C162" s="74"/>
      <c r="D162" s="74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</row>
    <row r="163">
      <c r="A163" s="74"/>
      <c r="B163" s="74"/>
      <c r="C163" s="74"/>
      <c r="D163" s="74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</row>
    <row r="164">
      <c r="A164" s="74"/>
      <c r="B164" s="74"/>
      <c r="C164" s="74"/>
      <c r="D164" s="74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</row>
    <row r="165">
      <c r="A165" s="74"/>
      <c r="B165" s="74"/>
      <c r="C165" s="74"/>
      <c r="D165" s="74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</row>
    <row r="166">
      <c r="A166" s="74"/>
      <c r="B166" s="74"/>
      <c r="C166" s="74"/>
      <c r="D166" s="74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</row>
    <row r="167">
      <c r="A167" s="74"/>
      <c r="B167" s="74"/>
      <c r="C167" s="74"/>
      <c r="D167" s="74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</row>
    <row r="168">
      <c r="A168" s="74"/>
      <c r="B168" s="74"/>
      <c r="C168" s="74"/>
      <c r="D168" s="74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</row>
    <row r="169">
      <c r="A169" s="74"/>
      <c r="B169" s="74"/>
      <c r="C169" s="74"/>
      <c r="D169" s="74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</row>
    <row r="170">
      <c r="A170" s="74"/>
      <c r="B170" s="74"/>
      <c r="C170" s="74"/>
      <c r="D170" s="74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</row>
    <row r="171">
      <c r="A171" s="74"/>
      <c r="B171" s="74"/>
      <c r="C171" s="74"/>
      <c r="D171" s="74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</row>
    <row r="172">
      <c r="A172" s="74"/>
      <c r="B172" s="74"/>
      <c r="C172" s="74"/>
      <c r="D172" s="74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</row>
    <row r="173">
      <c r="A173" s="74"/>
      <c r="B173" s="74"/>
      <c r="C173" s="74"/>
      <c r="D173" s="74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</row>
    <row r="174">
      <c r="A174" s="74"/>
      <c r="B174" s="74"/>
      <c r="C174" s="74"/>
      <c r="D174" s="74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</row>
    <row r="175">
      <c r="A175" s="74"/>
      <c r="B175" s="74"/>
      <c r="C175" s="74"/>
      <c r="D175" s="74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</row>
    <row r="176">
      <c r="A176" s="74"/>
      <c r="B176" s="74"/>
      <c r="C176" s="74"/>
      <c r="D176" s="74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</row>
    <row r="177">
      <c r="A177" s="74"/>
      <c r="B177" s="74"/>
      <c r="C177" s="74"/>
      <c r="D177" s="74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</row>
    <row r="178">
      <c r="A178" s="74"/>
      <c r="B178" s="74"/>
      <c r="C178" s="74"/>
      <c r="D178" s="74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</row>
    <row r="179">
      <c r="A179" s="74"/>
      <c r="B179" s="74"/>
      <c r="C179" s="74"/>
      <c r="D179" s="74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</row>
    <row r="180">
      <c r="A180" s="74"/>
      <c r="B180" s="74"/>
      <c r="C180" s="74"/>
      <c r="D180" s="74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</row>
    <row r="181">
      <c r="A181" s="74"/>
      <c r="B181" s="74"/>
      <c r="C181" s="74"/>
      <c r="D181" s="74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</row>
    <row r="182">
      <c r="A182" s="74"/>
      <c r="B182" s="74"/>
      <c r="C182" s="74"/>
      <c r="D182" s="74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</row>
    <row r="183">
      <c r="A183" s="74"/>
      <c r="B183" s="74"/>
      <c r="C183" s="74"/>
      <c r="D183" s="74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</row>
    <row r="184">
      <c r="A184" s="74"/>
      <c r="B184" s="74"/>
      <c r="C184" s="74"/>
      <c r="D184" s="74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</row>
    <row r="185">
      <c r="A185" s="74"/>
      <c r="B185" s="74"/>
      <c r="C185" s="74"/>
      <c r="D185" s="74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</row>
    <row r="186">
      <c r="A186" s="74"/>
      <c r="B186" s="74"/>
      <c r="C186" s="74"/>
      <c r="D186" s="74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</row>
    <row r="187">
      <c r="A187" s="74"/>
      <c r="B187" s="74"/>
      <c r="C187" s="74"/>
      <c r="D187" s="74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</row>
    <row r="188">
      <c r="A188" s="74"/>
      <c r="B188" s="74"/>
      <c r="C188" s="74"/>
      <c r="D188" s="74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</row>
    <row r="189">
      <c r="A189" s="74"/>
      <c r="B189" s="74"/>
      <c r="C189" s="74"/>
      <c r="D189" s="74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</row>
    <row r="190">
      <c r="A190" s="74"/>
      <c r="B190" s="74"/>
      <c r="C190" s="74"/>
      <c r="D190" s="74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</row>
    <row r="191">
      <c r="A191" s="74"/>
      <c r="B191" s="74"/>
      <c r="C191" s="74"/>
      <c r="D191" s="74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</row>
    <row r="192">
      <c r="A192" s="74"/>
      <c r="B192" s="74"/>
      <c r="C192" s="74"/>
      <c r="D192" s="74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</row>
    <row r="193">
      <c r="A193" s="74"/>
      <c r="B193" s="74"/>
      <c r="C193" s="74"/>
      <c r="D193" s="74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</row>
    <row r="194">
      <c r="A194" s="74"/>
      <c r="B194" s="74"/>
      <c r="C194" s="74"/>
      <c r="D194" s="74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</row>
    <row r="195">
      <c r="A195" s="74"/>
      <c r="B195" s="74"/>
      <c r="C195" s="74"/>
      <c r="D195" s="74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</row>
    <row r="196">
      <c r="A196" s="74"/>
      <c r="B196" s="74"/>
      <c r="C196" s="74"/>
      <c r="D196" s="74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</row>
    <row r="197">
      <c r="A197" s="74"/>
      <c r="B197" s="74"/>
      <c r="C197" s="74"/>
      <c r="D197" s="74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</row>
    <row r="198">
      <c r="A198" s="74"/>
      <c r="B198" s="74"/>
      <c r="C198" s="74"/>
      <c r="D198" s="74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</row>
    <row r="199">
      <c r="A199" s="74"/>
      <c r="B199" s="74"/>
      <c r="C199" s="74"/>
      <c r="D199" s="74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</row>
    <row r="200">
      <c r="A200" s="74"/>
      <c r="B200" s="74"/>
      <c r="C200" s="74"/>
      <c r="D200" s="74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</row>
    <row r="201">
      <c r="A201" s="74"/>
      <c r="B201" s="74"/>
      <c r="C201" s="74"/>
      <c r="D201" s="74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</row>
    <row r="202">
      <c r="A202" s="74"/>
      <c r="B202" s="74"/>
      <c r="C202" s="74"/>
      <c r="D202" s="74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</row>
    <row r="203">
      <c r="A203" s="74"/>
      <c r="B203" s="74"/>
      <c r="C203" s="74"/>
      <c r="D203" s="74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</row>
    <row r="204">
      <c r="A204" s="74"/>
      <c r="B204" s="74"/>
      <c r="C204" s="74"/>
      <c r="D204" s="74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</row>
    <row r="205">
      <c r="A205" s="74"/>
      <c r="B205" s="74"/>
      <c r="C205" s="74"/>
      <c r="D205" s="74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</row>
    <row r="206">
      <c r="A206" s="74"/>
      <c r="B206" s="74"/>
      <c r="C206" s="74"/>
      <c r="D206" s="74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</row>
    <row r="207">
      <c r="A207" s="74"/>
      <c r="B207" s="74"/>
      <c r="C207" s="74"/>
      <c r="D207" s="74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</row>
    <row r="208">
      <c r="A208" s="74"/>
      <c r="B208" s="74"/>
      <c r="C208" s="74"/>
      <c r="D208" s="74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</row>
    <row r="209">
      <c r="A209" s="74"/>
      <c r="B209" s="74"/>
      <c r="C209" s="74"/>
      <c r="D209" s="74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</row>
    <row r="210">
      <c r="A210" s="74"/>
      <c r="B210" s="74"/>
      <c r="C210" s="74"/>
      <c r="D210" s="74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</row>
    <row r="211">
      <c r="A211" s="74"/>
      <c r="B211" s="74"/>
      <c r="C211" s="74"/>
      <c r="D211" s="74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</row>
    <row r="212">
      <c r="A212" s="74"/>
      <c r="B212" s="74"/>
      <c r="C212" s="74"/>
      <c r="D212" s="74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</row>
    <row r="213">
      <c r="A213" s="74"/>
      <c r="B213" s="74"/>
      <c r="C213" s="74"/>
      <c r="D213" s="74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</row>
    <row r="214">
      <c r="A214" s="74"/>
      <c r="B214" s="74"/>
      <c r="C214" s="74"/>
      <c r="D214" s="74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</row>
    <row r="215">
      <c r="A215" s="74"/>
      <c r="B215" s="74"/>
      <c r="C215" s="74"/>
      <c r="D215" s="74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</row>
    <row r="216">
      <c r="A216" s="74"/>
      <c r="B216" s="74"/>
      <c r="C216" s="74"/>
      <c r="D216" s="74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</row>
    <row r="217">
      <c r="A217" s="74"/>
      <c r="B217" s="74"/>
      <c r="C217" s="74"/>
      <c r="D217" s="74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</row>
    <row r="218">
      <c r="A218" s="74"/>
      <c r="B218" s="74"/>
      <c r="C218" s="74"/>
      <c r="D218" s="74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</row>
    <row r="219">
      <c r="A219" s="74"/>
      <c r="B219" s="74"/>
      <c r="C219" s="74"/>
      <c r="D219" s="74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</row>
    <row r="220">
      <c r="A220" s="74"/>
      <c r="B220" s="74"/>
      <c r="C220" s="74"/>
      <c r="D220" s="74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</row>
    <row r="221">
      <c r="A221" s="74"/>
      <c r="B221" s="74"/>
      <c r="C221" s="74"/>
      <c r="D221" s="74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</row>
    <row r="222">
      <c r="A222" s="74"/>
      <c r="B222" s="74"/>
      <c r="C222" s="74"/>
      <c r="D222" s="74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</row>
    <row r="223">
      <c r="A223" s="74"/>
      <c r="B223" s="74"/>
      <c r="C223" s="74"/>
      <c r="D223" s="74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</row>
    <row r="224">
      <c r="A224" s="74"/>
      <c r="B224" s="74"/>
      <c r="C224" s="74"/>
      <c r="D224" s="74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</row>
    <row r="225">
      <c r="A225" s="74"/>
      <c r="B225" s="74"/>
      <c r="C225" s="74"/>
      <c r="D225" s="74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</row>
    <row r="226">
      <c r="A226" s="74"/>
      <c r="B226" s="74"/>
      <c r="C226" s="74"/>
      <c r="D226" s="74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</row>
    <row r="227">
      <c r="A227" s="74"/>
      <c r="B227" s="74"/>
      <c r="C227" s="74"/>
      <c r="D227" s="74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</row>
    <row r="228">
      <c r="A228" s="74"/>
      <c r="B228" s="74"/>
      <c r="C228" s="74"/>
      <c r="D228" s="74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</row>
    <row r="229">
      <c r="A229" s="74"/>
      <c r="B229" s="74"/>
      <c r="C229" s="74"/>
      <c r="D229" s="74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</row>
    <row r="230">
      <c r="A230" s="74"/>
      <c r="B230" s="74"/>
      <c r="C230" s="74"/>
      <c r="D230" s="74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</row>
    <row r="231">
      <c r="A231" s="74"/>
      <c r="B231" s="74"/>
      <c r="C231" s="74"/>
      <c r="D231" s="74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</row>
    <row r="232">
      <c r="A232" s="74"/>
      <c r="B232" s="74"/>
      <c r="C232" s="74"/>
      <c r="D232" s="74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</row>
    <row r="233">
      <c r="A233" s="74"/>
      <c r="B233" s="74"/>
      <c r="C233" s="74"/>
      <c r="D233" s="74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</row>
    <row r="234">
      <c r="A234" s="74"/>
      <c r="B234" s="74"/>
      <c r="C234" s="74"/>
      <c r="D234" s="74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</row>
    <row r="235">
      <c r="A235" s="74"/>
      <c r="B235" s="74"/>
      <c r="C235" s="74"/>
      <c r="D235" s="74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</row>
    <row r="236">
      <c r="A236" s="74"/>
      <c r="B236" s="74"/>
      <c r="C236" s="74"/>
      <c r="D236" s="74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</row>
    <row r="237">
      <c r="A237" s="74"/>
      <c r="B237" s="74"/>
      <c r="C237" s="74"/>
      <c r="D237" s="74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</row>
    <row r="238">
      <c r="A238" s="74"/>
      <c r="B238" s="74"/>
      <c r="C238" s="74"/>
      <c r="D238" s="74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</row>
    <row r="239">
      <c r="A239" s="74"/>
      <c r="B239" s="74"/>
      <c r="C239" s="74"/>
      <c r="D239" s="74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</row>
    <row r="240">
      <c r="A240" s="74"/>
      <c r="B240" s="74"/>
      <c r="C240" s="74"/>
      <c r="D240" s="74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</row>
    <row r="241">
      <c r="A241" s="74"/>
      <c r="B241" s="74"/>
      <c r="C241" s="74"/>
      <c r="D241" s="74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</row>
    <row r="242">
      <c r="A242" s="74"/>
      <c r="B242" s="74"/>
      <c r="C242" s="74"/>
      <c r="D242" s="74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</row>
    <row r="243">
      <c r="A243" s="74"/>
      <c r="B243" s="74"/>
      <c r="C243" s="74"/>
      <c r="D243" s="74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</row>
    <row r="244">
      <c r="A244" s="74"/>
      <c r="B244" s="74"/>
      <c r="C244" s="74"/>
      <c r="D244" s="74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</row>
    <row r="245">
      <c r="A245" s="74"/>
      <c r="B245" s="74"/>
      <c r="C245" s="74"/>
      <c r="D245" s="74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</row>
    <row r="246">
      <c r="A246" s="74"/>
      <c r="B246" s="74"/>
      <c r="C246" s="74"/>
      <c r="D246" s="74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</row>
    <row r="247">
      <c r="A247" s="74"/>
      <c r="B247" s="74"/>
      <c r="C247" s="74"/>
      <c r="D247" s="74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</row>
    <row r="248">
      <c r="A248" s="74"/>
      <c r="B248" s="74"/>
      <c r="C248" s="74"/>
      <c r="D248" s="74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</row>
    <row r="249">
      <c r="A249" s="74"/>
      <c r="B249" s="74"/>
      <c r="C249" s="74"/>
      <c r="D249" s="74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</row>
    <row r="250">
      <c r="A250" s="74"/>
      <c r="B250" s="74"/>
      <c r="C250" s="74"/>
      <c r="D250" s="74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</row>
    <row r="251">
      <c r="A251" s="74"/>
      <c r="B251" s="74"/>
      <c r="C251" s="74"/>
      <c r="D251" s="74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</row>
    <row r="252">
      <c r="A252" s="74"/>
      <c r="B252" s="74"/>
      <c r="C252" s="74"/>
      <c r="D252" s="74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</row>
    <row r="253">
      <c r="A253" s="74"/>
      <c r="B253" s="74"/>
      <c r="C253" s="74"/>
      <c r="D253" s="74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</row>
    <row r="254">
      <c r="A254" s="74"/>
      <c r="B254" s="74"/>
      <c r="C254" s="74"/>
      <c r="D254" s="74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</row>
    <row r="255">
      <c r="A255" s="74"/>
      <c r="B255" s="74"/>
      <c r="C255" s="74"/>
      <c r="D255" s="74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</row>
    <row r="256">
      <c r="A256" s="74"/>
      <c r="B256" s="74"/>
      <c r="C256" s="74"/>
      <c r="D256" s="74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</row>
    <row r="257">
      <c r="A257" s="74"/>
      <c r="B257" s="74"/>
      <c r="C257" s="74"/>
      <c r="D257" s="74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</row>
    <row r="258">
      <c r="A258" s="74"/>
      <c r="B258" s="74"/>
      <c r="C258" s="74"/>
      <c r="D258" s="74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</row>
    <row r="259">
      <c r="A259" s="74"/>
      <c r="B259" s="74"/>
      <c r="C259" s="74"/>
      <c r="D259" s="74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</row>
    <row r="260">
      <c r="A260" s="74"/>
      <c r="B260" s="74"/>
      <c r="C260" s="74"/>
      <c r="D260" s="74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</row>
    <row r="261">
      <c r="A261" s="74"/>
      <c r="B261" s="74"/>
      <c r="C261" s="74"/>
      <c r="D261" s="74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</row>
    <row r="262">
      <c r="A262" s="74"/>
      <c r="B262" s="74"/>
      <c r="C262" s="74"/>
      <c r="D262" s="74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</row>
    <row r="263">
      <c r="A263" s="74"/>
      <c r="B263" s="74"/>
      <c r="C263" s="74"/>
      <c r="D263" s="74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</row>
    <row r="264">
      <c r="A264" s="74"/>
      <c r="B264" s="74"/>
      <c r="C264" s="74"/>
      <c r="D264" s="74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</row>
    <row r="265">
      <c r="A265" s="74"/>
      <c r="B265" s="74"/>
      <c r="C265" s="74"/>
      <c r="D265" s="74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</row>
    <row r="266">
      <c r="A266" s="74"/>
      <c r="B266" s="74"/>
      <c r="C266" s="74"/>
      <c r="D266" s="74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</row>
    <row r="267">
      <c r="A267" s="74"/>
      <c r="B267" s="74"/>
      <c r="C267" s="74"/>
      <c r="D267" s="74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</row>
    <row r="268">
      <c r="A268" s="74"/>
      <c r="B268" s="74"/>
      <c r="C268" s="74"/>
      <c r="D268" s="74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</row>
    <row r="269">
      <c r="A269" s="74"/>
      <c r="B269" s="74"/>
      <c r="C269" s="74"/>
      <c r="D269" s="74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</row>
    <row r="270">
      <c r="A270" s="74"/>
      <c r="B270" s="74"/>
      <c r="C270" s="74"/>
      <c r="D270" s="74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</row>
    <row r="271">
      <c r="A271" s="74"/>
      <c r="B271" s="74"/>
      <c r="C271" s="74"/>
      <c r="D271" s="74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</row>
    <row r="272">
      <c r="A272" s="74"/>
      <c r="B272" s="74"/>
      <c r="C272" s="74"/>
      <c r="D272" s="74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</row>
    <row r="273">
      <c r="A273" s="74"/>
      <c r="B273" s="74"/>
      <c r="C273" s="74"/>
      <c r="D273" s="74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</row>
    <row r="274">
      <c r="A274" s="74"/>
      <c r="B274" s="74"/>
      <c r="C274" s="74"/>
      <c r="D274" s="74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</row>
    <row r="275">
      <c r="A275" s="74"/>
      <c r="B275" s="74"/>
      <c r="C275" s="74"/>
      <c r="D275" s="74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</row>
    <row r="276">
      <c r="A276" s="74"/>
      <c r="B276" s="74"/>
      <c r="C276" s="74"/>
      <c r="D276" s="74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</row>
    <row r="277">
      <c r="A277" s="74"/>
      <c r="B277" s="74"/>
      <c r="C277" s="74"/>
      <c r="D277" s="74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</row>
    <row r="278">
      <c r="A278" s="74"/>
      <c r="B278" s="74"/>
      <c r="C278" s="74"/>
      <c r="D278" s="74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</row>
    <row r="279">
      <c r="A279" s="74"/>
      <c r="B279" s="74"/>
      <c r="C279" s="74"/>
      <c r="D279" s="74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</row>
    <row r="280">
      <c r="A280" s="74"/>
      <c r="B280" s="74"/>
      <c r="C280" s="74"/>
      <c r="D280" s="74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</row>
    <row r="281">
      <c r="A281" s="74"/>
      <c r="B281" s="74"/>
      <c r="C281" s="74"/>
      <c r="D281" s="74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</row>
    <row r="282">
      <c r="A282" s="74"/>
      <c r="B282" s="74"/>
      <c r="C282" s="74"/>
      <c r="D282" s="74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</row>
    <row r="283">
      <c r="A283" s="74"/>
      <c r="B283" s="74"/>
      <c r="C283" s="74"/>
      <c r="D283" s="74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</row>
    <row r="284">
      <c r="A284" s="74"/>
      <c r="B284" s="74"/>
      <c r="C284" s="74"/>
      <c r="D284" s="74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</row>
    <row r="285">
      <c r="A285" s="74"/>
      <c r="B285" s="74"/>
      <c r="C285" s="74"/>
      <c r="D285" s="74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</row>
    <row r="286">
      <c r="A286" s="74"/>
      <c r="B286" s="74"/>
      <c r="C286" s="74"/>
      <c r="D286" s="74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</row>
    <row r="287">
      <c r="A287" s="74"/>
      <c r="B287" s="74"/>
      <c r="C287" s="74"/>
      <c r="D287" s="74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</row>
    <row r="288">
      <c r="A288" s="74"/>
      <c r="B288" s="74"/>
      <c r="C288" s="74"/>
      <c r="D288" s="74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</row>
    <row r="289">
      <c r="A289" s="74"/>
      <c r="B289" s="74"/>
      <c r="C289" s="74"/>
      <c r="D289" s="74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</row>
    <row r="290">
      <c r="A290" s="74"/>
      <c r="B290" s="74"/>
      <c r="C290" s="74"/>
      <c r="D290" s="74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</row>
    <row r="291">
      <c r="A291" s="74"/>
      <c r="B291" s="74"/>
      <c r="C291" s="74"/>
      <c r="D291" s="74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</row>
    <row r="292">
      <c r="A292" s="74"/>
      <c r="B292" s="74"/>
      <c r="C292" s="74"/>
      <c r="D292" s="74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</row>
    <row r="293">
      <c r="A293" s="74"/>
      <c r="B293" s="74"/>
      <c r="C293" s="74"/>
      <c r="D293" s="74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</row>
    <row r="294">
      <c r="A294" s="74"/>
      <c r="B294" s="74"/>
      <c r="C294" s="74"/>
      <c r="D294" s="74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</row>
    <row r="295">
      <c r="A295" s="74"/>
      <c r="B295" s="74"/>
      <c r="C295" s="74"/>
      <c r="D295" s="74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</row>
    <row r="296">
      <c r="A296" s="74"/>
      <c r="B296" s="74"/>
      <c r="C296" s="74"/>
      <c r="D296" s="74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</row>
    <row r="297">
      <c r="A297" s="74"/>
      <c r="B297" s="74"/>
      <c r="C297" s="74"/>
      <c r="D297" s="74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</row>
    <row r="298">
      <c r="A298" s="74"/>
      <c r="B298" s="74"/>
      <c r="C298" s="74"/>
      <c r="D298" s="74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</row>
    <row r="299">
      <c r="A299" s="74"/>
      <c r="B299" s="74"/>
      <c r="C299" s="74"/>
      <c r="D299" s="74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</row>
    <row r="300">
      <c r="A300" s="74"/>
      <c r="B300" s="74"/>
      <c r="C300" s="74"/>
      <c r="D300" s="74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</row>
    <row r="301">
      <c r="A301" s="74"/>
      <c r="B301" s="74"/>
      <c r="C301" s="74"/>
      <c r="D301" s="74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</row>
    <row r="302">
      <c r="A302" s="74"/>
      <c r="B302" s="74"/>
      <c r="C302" s="74"/>
      <c r="D302" s="74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</row>
    <row r="303">
      <c r="A303" s="74"/>
      <c r="B303" s="74"/>
      <c r="C303" s="74"/>
      <c r="D303" s="74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</row>
    <row r="304">
      <c r="A304" s="74"/>
      <c r="B304" s="74"/>
      <c r="C304" s="74"/>
      <c r="D304" s="74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</row>
    <row r="305">
      <c r="A305" s="74"/>
      <c r="B305" s="74"/>
      <c r="C305" s="74"/>
      <c r="D305" s="74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</row>
    <row r="306">
      <c r="A306" s="74"/>
      <c r="B306" s="74"/>
      <c r="C306" s="74"/>
      <c r="D306" s="74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</row>
    <row r="307">
      <c r="A307" s="74"/>
      <c r="B307" s="74"/>
      <c r="C307" s="74"/>
      <c r="D307" s="74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</row>
    <row r="308">
      <c r="A308" s="74"/>
      <c r="B308" s="74"/>
      <c r="C308" s="74"/>
      <c r="D308" s="74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</row>
    <row r="309">
      <c r="A309" s="74"/>
      <c r="B309" s="74"/>
      <c r="C309" s="74"/>
      <c r="D309" s="74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</row>
    <row r="310">
      <c r="A310" s="74"/>
      <c r="B310" s="74"/>
      <c r="C310" s="74"/>
      <c r="D310" s="74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</row>
    <row r="311">
      <c r="A311" s="74"/>
      <c r="B311" s="74"/>
      <c r="C311" s="74"/>
      <c r="D311" s="74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</row>
    <row r="312">
      <c r="A312" s="74"/>
      <c r="B312" s="74"/>
      <c r="C312" s="74"/>
      <c r="D312" s="74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</row>
    <row r="313">
      <c r="A313" s="74"/>
      <c r="B313" s="74"/>
      <c r="C313" s="74"/>
      <c r="D313" s="74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</row>
    <row r="314">
      <c r="A314" s="74"/>
      <c r="B314" s="74"/>
      <c r="C314" s="74"/>
      <c r="D314" s="74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</row>
    <row r="315">
      <c r="A315" s="74"/>
      <c r="B315" s="74"/>
      <c r="C315" s="74"/>
      <c r="D315" s="74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</row>
    <row r="316">
      <c r="A316" s="74"/>
      <c r="B316" s="74"/>
      <c r="C316" s="74"/>
      <c r="D316" s="74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</row>
    <row r="317">
      <c r="A317" s="74"/>
      <c r="B317" s="74"/>
      <c r="C317" s="74"/>
      <c r="D317" s="74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</row>
    <row r="318">
      <c r="A318" s="74"/>
      <c r="B318" s="74"/>
      <c r="C318" s="74"/>
      <c r="D318" s="74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</row>
    <row r="319">
      <c r="A319" s="74"/>
      <c r="B319" s="74"/>
      <c r="C319" s="74"/>
      <c r="D319" s="74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</row>
    <row r="320">
      <c r="A320" s="74"/>
      <c r="B320" s="74"/>
      <c r="C320" s="74"/>
      <c r="D320" s="74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</row>
    <row r="321">
      <c r="A321" s="74"/>
      <c r="B321" s="74"/>
      <c r="C321" s="74"/>
      <c r="D321" s="74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</row>
    <row r="322">
      <c r="A322" s="74"/>
      <c r="B322" s="74"/>
      <c r="C322" s="74"/>
      <c r="D322" s="74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</row>
    <row r="323">
      <c r="A323" s="74"/>
      <c r="B323" s="74"/>
      <c r="C323" s="74"/>
      <c r="D323" s="74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</row>
    <row r="324">
      <c r="A324" s="74"/>
      <c r="B324" s="74"/>
      <c r="C324" s="74"/>
      <c r="D324" s="74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</row>
    <row r="325">
      <c r="A325" s="74"/>
      <c r="B325" s="74"/>
      <c r="C325" s="74"/>
      <c r="D325" s="74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</row>
    <row r="326">
      <c r="A326" s="74"/>
      <c r="B326" s="74"/>
      <c r="C326" s="74"/>
      <c r="D326" s="74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</row>
    <row r="327">
      <c r="A327" s="74"/>
      <c r="B327" s="74"/>
      <c r="C327" s="74"/>
      <c r="D327" s="74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</row>
    <row r="328">
      <c r="A328" s="74"/>
      <c r="B328" s="74"/>
      <c r="C328" s="74"/>
      <c r="D328" s="74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</row>
    <row r="329">
      <c r="A329" s="74"/>
      <c r="B329" s="74"/>
      <c r="C329" s="74"/>
      <c r="D329" s="74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</row>
    <row r="330">
      <c r="A330" s="74"/>
      <c r="B330" s="74"/>
      <c r="C330" s="74"/>
      <c r="D330" s="74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</row>
    <row r="331">
      <c r="A331" s="74"/>
      <c r="B331" s="74"/>
      <c r="C331" s="74"/>
      <c r="D331" s="74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</row>
    <row r="332">
      <c r="A332" s="74"/>
      <c r="B332" s="74"/>
      <c r="C332" s="74"/>
      <c r="D332" s="74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</row>
    <row r="333">
      <c r="A333" s="74"/>
      <c r="B333" s="74"/>
      <c r="C333" s="74"/>
      <c r="D333" s="74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</row>
    <row r="334">
      <c r="A334" s="74"/>
      <c r="B334" s="74"/>
      <c r="C334" s="74"/>
      <c r="D334" s="74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</row>
    <row r="335">
      <c r="A335" s="74"/>
      <c r="B335" s="74"/>
      <c r="C335" s="74"/>
      <c r="D335" s="74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</row>
    <row r="336">
      <c r="A336" s="74"/>
      <c r="B336" s="74"/>
      <c r="C336" s="74"/>
      <c r="D336" s="74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</row>
    <row r="337">
      <c r="A337" s="74"/>
      <c r="B337" s="74"/>
      <c r="C337" s="74"/>
      <c r="D337" s="74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</row>
    <row r="338">
      <c r="A338" s="74"/>
      <c r="B338" s="74"/>
      <c r="C338" s="74"/>
      <c r="D338" s="74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</row>
    <row r="339">
      <c r="A339" s="74"/>
      <c r="B339" s="74"/>
      <c r="C339" s="74"/>
      <c r="D339" s="74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</row>
    <row r="340">
      <c r="A340" s="74"/>
      <c r="B340" s="74"/>
      <c r="C340" s="74"/>
      <c r="D340" s="74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</row>
    <row r="341">
      <c r="A341" s="74"/>
      <c r="B341" s="74"/>
      <c r="C341" s="74"/>
      <c r="D341" s="74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</row>
    <row r="342">
      <c r="A342" s="74"/>
      <c r="B342" s="74"/>
      <c r="C342" s="74"/>
      <c r="D342" s="74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</row>
    <row r="343">
      <c r="A343" s="74"/>
      <c r="B343" s="74"/>
      <c r="C343" s="74"/>
      <c r="D343" s="74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</row>
    <row r="344">
      <c r="A344" s="74"/>
      <c r="B344" s="74"/>
      <c r="C344" s="74"/>
      <c r="D344" s="74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</row>
    <row r="345">
      <c r="A345" s="74"/>
      <c r="B345" s="74"/>
      <c r="C345" s="74"/>
      <c r="D345" s="74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</row>
    <row r="346">
      <c r="A346" s="74"/>
      <c r="B346" s="74"/>
      <c r="C346" s="74"/>
      <c r="D346" s="74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</row>
    <row r="347">
      <c r="A347" s="74"/>
      <c r="B347" s="74"/>
      <c r="C347" s="74"/>
      <c r="D347" s="74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</row>
    <row r="348">
      <c r="A348" s="74"/>
      <c r="B348" s="74"/>
      <c r="C348" s="74"/>
      <c r="D348" s="74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</row>
    <row r="349">
      <c r="A349" s="74"/>
      <c r="B349" s="74"/>
      <c r="C349" s="74"/>
      <c r="D349" s="74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</row>
    <row r="350">
      <c r="A350" s="74"/>
      <c r="B350" s="74"/>
      <c r="C350" s="74"/>
      <c r="D350" s="74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</row>
    <row r="351">
      <c r="A351" s="74"/>
      <c r="B351" s="74"/>
      <c r="C351" s="74"/>
      <c r="D351" s="74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</row>
    <row r="352">
      <c r="A352" s="74"/>
      <c r="B352" s="74"/>
      <c r="C352" s="74"/>
      <c r="D352" s="74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</row>
    <row r="353">
      <c r="A353" s="74"/>
      <c r="B353" s="74"/>
      <c r="C353" s="74"/>
      <c r="D353" s="74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</row>
    <row r="354">
      <c r="A354" s="74"/>
      <c r="B354" s="74"/>
      <c r="C354" s="74"/>
      <c r="D354" s="74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</row>
    <row r="355">
      <c r="A355" s="74"/>
      <c r="B355" s="74"/>
      <c r="C355" s="74"/>
      <c r="D355" s="74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</row>
    <row r="356">
      <c r="A356" s="74"/>
      <c r="B356" s="74"/>
      <c r="C356" s="74"/>
      <c r="D356" s="74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</row>
    <row r="357">
      <c r="A357" s="74"/>
      <c r="B357" s="74"/>
      <c r="C357" s="74"/>
      <c r="D357" s="74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</row>
    <row r="358">
      <c r="A358" s="74"/>
      <c r="B358" s="74"/>
      <c r="C358" s="74"/>
      <c r="D358" s="74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</row>
    <row r="359">
      <c r="A359" s="74"/>
      <c r="B359" s="74"/>
      <c r="C359" s="74"/>
      <c r="D359" s="74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</row>
    <row r="360">
      <c r="A360" s="74"/>
      <c r="B360" s="74"/>
      <c r="C360" s="74"/>
      <c r="D360" s="74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</row>
    <row r="361">
      <c r="A361" s="74"/>
      <c r="B361" s="74"/>
      <c r="C361" s="74"/>
      <c r="D361" s="74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</row>
    <row r="362">
      <c r="A362" s="74"/>
      <c r="B362" s="74"/>
      <c r="C362" s="74"/>
      <c r="D362" s="74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</row>
    <row r="363">
      <c r="A363" s="74"/>
      <c r="B363" s="74"/>
      <c r="C363" s="74"/>
      <c r="D363" s="74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</row>
    <row r="364">
      <c r="A364" s="74"/>
      <c r="B364" s="74"/>
      <c r="C364" s="74"/>
      <c r="D364" s="74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</row>
    <row r="365">
      <c r="A365" s="74"/>
      <c r="B365" s="74"/>
      <c r="C365" s="74"/>
      <c r="D365" s="74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</row>
    <row r="366">
      <c r="A366" s="74"/>
      <c r="B366" s="74"/>
      <c r="C366" s="74"/>
      <c r="D366" s="74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</row>
    <row r="367">
      <c r="A367" s="74"/>
      <c r="B367" s="74"/>
      <c r="C367" s="74"/>
      <c r="D367" s="74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</row>
    <row r="368">
      <c r="A368" s="74"/>
      <c r="B368" s="74"/>
      <c r="C368" s="74"/>
      <c r="D368" s="74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</row>
    <row r="369">
      <c r="A369" s="74"/>
      <c r="B369" s="74"/>
      <c r="C369" s="74"/>
      <c r="D369" s="74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</row>
    <row r="370">
      <c r="A370" s="74"/>
      <c r="B370" s="74"/>
      <c r="C370" s="74"/>
      <c r="D370" s="74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</row>
    <row r="371">
      <c r="A371" s="74"/>
      <c r="B371" s="74"/>
      <c r="C371" s="74"/>
      <c r="D371" s="74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</row>
    <row r="372">
      <c r="A372" s="74"/>
      <c r="B372" s="74"/>
      <c r="C372" s="74"/>
      <c r="D372" s="74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</row>
    <row r="373">
      <c r="A373" s="74"/>
      <c r="B373" s="74"/>
      <c r="C373" s="74"/>
      <c r="D373" s="74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</row>
    <row r="374">
      <c r="A374" s="74"/>
      <c r="B374" s="74"/>
      <c r="C374" s="74"/>
      <c r="D374" s="74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</row>
    <row r="375">
      <c r="A375" s="74"/>
      <c r="B375" s="74"/>
      <c r="C375" s="74"/>
      <c r="D375" s="74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</row>
    <row r="376">
      <c r="A376" s="74"/>
      <c r="B376" s="74"/>
      <c r="C376" s="74"/>
      <c r="D376" s="74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</row>
    <row r="377">
      <c r="A377" s="74"/>
      <c r="B377" s="74"/>
      <c r="C377" s="74"/>
      <c r="D377" s="74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</row>
    <row r="378">
      <c r="A378" s="74"/>
      <c r="B378" s="74"/>
      <c r="C378" s="74"/>
      <c r="D378" s="74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</row>
    <row r="379">
      <c r="A379" s="74"/>
      <c r="B379" s="74"/>
      <c r="C379" s="74"/>
      <c r="D379" s="74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</row>
    <row r="380">
      <c r="A380" s="74"/>
      <c r="B380" s="74"/>
      <c r="C380" s="74"/>
      <c r="D380" s="74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</row>
    <row r="381">
      <c r="A381" s="74"/>
      <c r="B381" s="74"/>
      <c r="C381" s="74"/>
      <c r="D381" s="74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</row>
    <row r="382">
      <c r="A382" s="74"/>
      <c r="B382" s="74"/>
      <c r="C382" s="74"/>
      <c r="D382" s="74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</row>
    <row r="383">
      <c r="A383" s="74"/>
      <c r="B383" s="74"/>
      <c r="C383" s="74"/>
      <c r="D383" s="74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</row>
    <row r="384">
      <c r="A384" s="74"/>
      <c r="B384" s="74"/>
      <c r="C384" s="74"/>
      <c r="D384" s="74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</row>
    <row r="385">
      <c r="A385" s="74"/>
      <c r="B385" s="74"/>
      <c r="C385" s="74"/>
      <c r="D385" s="74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</row>
    <row r="386">
      <c r="A386" s="74"/>
      <c r="B386" s="74"/>
      <c r="C386" s="74"/>
      <c r="D386" s="74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</row>
    <row r="387">
      <c r="A387" s="74"/>
      <c r="B387" s="74"/>
      <c r="C387" s="74"/>
      <c r="D387" s="74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</row>
    <row r="388">
      <c r="A388" s="74"/>
      <c r="B388" s="74"/>
      <c r="C388" s="74"/>
      <c r="D388" s="74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</row>
    <row r="389">
      <c r="A389" s="74"/>
      <c r="B389" s="74"/>
      <c r="C389" s="74"/>
      <c r="D389" s="74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</row>
    <row r="390">
      <c r="A390" s="74"/>
      <c r="B390" s="74"/>
      <c r="C390" s="74"/>
      <c r="D390" s="74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</row>
    <row r="391">
      <c r="A391" s="74"/>
      <c r="B391" s="74"/>
      <c r="C391" s="74"/>
      <c r="D391" s="74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</row>
    <row r="392">
      <c r="A392" s="74"/>
      <c r="B392" s="74"/>
      <c r="C392" s="74"/>
      <c r="D392" s="74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</row>
    <row r="393">
      <c r="A393" s="74"/>
      <c r="B393" s="74"/>
      <c r="C393" s="74"/>
      <c r="D393" s="74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</row>
    <row r="394">
      <c r="A394" s="74"/>
      <c r="B394" s="74"/>
      <c r="C394" s="74"/>
      <c r="D394" s="74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</row>
    <row r="395">
      <c r="A395" s="74"/>
      <c r="B395" s="74"/>
      <c r="C395" s="74"/>
      <c r="D395" s="74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</row>
    <row r="396">
      <c r="A396" s="74"/>
      <c r="B396" s="74"/>
      <c r="C396" s="74"/>
      <c r="D396" s="74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</row>
    <row r="397">
      <c r="A397" s="74"/>
      <c r="B397" s="74"/>
      <c r="C397" s="74"/>
      <c r="D397" s="74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</row>
    <row r="398">
      <c r="A398" s="74"/>
      <c r="B398" s="74"/>
      <c r="C398" s="74"/>
      <c r="D398" s="74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</row>
    <row r="399">
      <c r="A399" s="74"/>
      <c r="B399" s="74"/>
      <c r="C399" s="74"/>
      <c r="D399" s="74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</row>
    <row r="400">
      <c r="A400" s="74"/>
      <c r="B400" s="74"/>
      <c r="C400" s="74"/>
      <c r="D400" s="74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</row>
    <row r="401">
      <c r="A401" s="74"/>
      <c r="B401" s="74"/>
      <c r="C401" s="74"/>
      <c r="D401" s="74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</row>
    <row r="402">
      <c r="A402" s="74"/>
      <c r="B402" s="74"/>
      <c r="C402" s="74"/>
      <c r="D402" s="74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</row>
    <row r="403">
      <c r="A403" s="74"/>
      <c r="B403" s="74"/>
      <c r="C403" s="74"/>
      <c r="D403" s="74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</row>
    <row r="404">
      <c r="A404" s="74"/>
      <c r="B404" s="74"/>
      <c r="C404" s="74"/>
      <c r="D404" s="74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</row>
    <row r="405">
      <c r="A405" s="74"/>
      <c r="B405" s="74"/>
      <c r="C405" s="74"/>
      <c r="D405" s="74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</row>
    <row r="406">
      <c r="A406" s="74"/>
      <c r="B406" s="74"/>
      <c r="C406" s="74"/>
      <c r="D406" s="74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</row>
    <row r="407">
      <c r="A407" s="74"/>
      <c r="B407" s="74"/>
      <c r="C407" s="74"/>
      <c r="D407" s="74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</row>
    <row r="408">
      <c r="A408" s="74"/>
      <c r="B408" s="74"/>
      <c r="C408" s="74"/>
      <c r="D408" s="74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</row>
    <row r="409">
      <c r="A409" s="74"/>
      <c r="B409" s="74"/>
      <c r="C409" s="74"/>
      <c r="D409" s="74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</row>
    <row r="410">
      <c r="A410" s="74"/>
      <c r="B410" s="74"/>
      <c r="C410" s="74"/>
      <c r="D410" s="74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</row>
    <row r="411">
      <c r="A411" s="74"/>
      <c r="B411" s="74"/>
      <c r="C411" s="74"/>
      <c r="D411" s="74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</row>
    <row r="412">
      <c r="A412" s="74"/>
      <c r="B412" s="74"/>
      <c r="C412" s="74"/>
      <c r="D412" s="74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</row>
    <row r="413">
      <c r="A413" s="74"/>
      <c r="B413" s="74"/>
      <c r="C413" s="74"/>
      <c r="D413" s="74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</row>
    <row r="414">
      <c r="A414" s="74"/>
      <c r="B414" s="74"/>
      <c r="C414" s="74"/>
      <c r="D414" s="74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</row>
    <row r="415">
      <c r="A415" s="74"/>
      <c r="B415" s="74"/>
      <c r="C415" s="74"/>
      <c r="D415" s="74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</row>
    <row r="416">
      <c r="A416" s="74"/>
      <c r="B416" s="74"/>
      <c r="C416" s="74"/>
      <c r="D416" s="74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</row>
    <row r="417">
      <c r="A417" s="74"/>
      <c r="B417" s="74"/>
      <c r="C417" s="74"/>
      <c r="D417" s="74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</row>
    <row r="418">
      <c r="A418" s="74"/>
      <c r="B418" s="74"/>
      <c r="C418" s="74"/>
      <c r="D418" s="74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</row>
    <row r="419">
      <c r="A419" s="74"/>
      <c r="B419" s="74"/>
      <c r="C419" s="74"/>
      <c r="D419" s="74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</row>
    <row r="420">
      <c r="A420" s="74"/>
      <c r="B420" s="74"/>
      <c r="C420" s="74"/>
      <c r="D420" s="74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</row>
    <row r="421">
      <c r="A421" s="74"/>
      <c r="B421" s="74"/>
      <c r="C421" s="74"/>
      <c r="D421" s="74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</row>
    <row r="422">
      <c r="A422" s="74"/>
      <c r="B422" s="74"/>
      <c r="C422" s="74"/>
      <c r="D422" s="74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</row>
    <row r="423">
      <c r="A423" s="74"/>
      <c r="B423" s="74"/>
      <c r="C423" s="74"/>
      <c r="D423" s="74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</row>
    <row r="424">
      <c r="A424" s="74"/>
      <c r="B424" s="74"/>
      <c r="C424" s="74"/>
      <c r="D424" s="74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</row>
    <row r="425">
      <c r="A425" s="74"/>
      <c r="B425" s="74"/>
      <c r="C425" s="74"/>
      <c r="D425" s="74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</row>
    <row r="426">
      <c r="A426" s="74"/>
      <c r="B426" s="74"/>
      <c r="C426" s="74"/>
      <c r="D426" s="74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</row>
    <row r="427">
      <c r="A427" s="74"/>
      <c r="B427" s="74"/>
      <c r="C427" s="74"/>
      <c r="D427" s="74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</row>
    <row r="428">
      <c r="A428" s="74"/>
      <c r="B428" s="74"/>
      <c r="C428" s="74"/>
      <c r="D428" s="74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</row>
    <row r="429">
      <c r="A429" s="74"/>
      <c r="B429" s="74"/>
      <c r="C429" s="74"/>
      <c r="D429" s="74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</row>
    <row r="430">
      <c r="A430" s="74"/>
      <c r="B430" s="74"/>
      <c r="C430" s="74"/>
      <c r="D430" s="74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</row>
    <row r="431">
      <c r="A431" s="74"/>
      <c r="B431" s="74"/>
      <c r="C431" s="74"/>
      <c r="D431" s="74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</row>
    <row r="432">
      <c r="A432" s="74"/>
      <c r="B432" s="74"/>
      <c r="C432" s="74"/>
      <c r="D432" s="74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</row>
    <row r="433">
      <c r="A433" s="74"/>
      <c r="B433" s="74"/>
      <c r="C433" s="74"/>
      <c r="D433" s="74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</row>
    <row r="434">
      <c r="A434" s="74"/>
      <c r="B434" s="74"/>
      <c r="C434" s="74"/>
      <c r="D434" s="74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</row>
    <row r="435">
      <c r="A435" s="74"/>
      <c r="B435" s="74"/>
      <c r="C435" s="74"/>
      <c r="D435" s="74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</row>
    <row r="436">
      <c r="A436" s="74"/>
      <c r="B436" s="74"/>
      <c r="C436" s="74"/>
      <c r="D436" s="74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</row>
    <row r="437">
      <c r="A437" s="74"/>
      <c r="B437" s="74"/>
      <c r="C437" s="74"/>
      <c r="D437" s="74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</row>
    <row r="438">
      <c r="A438" s="74"/>
      <c r="B438" s="74"/>
      <c r="C438" s="74"/>
      <c r="D438" s="74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</row>
    <row r="439">
      <c r="A439" s="74"/>
      <c r="B439" s="74"/>
      <c r="C439" s="74"/>
      <c r="D439" s="74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</row>
    <row r="440">
      <c r="A440" s="74"/>
      <c r="B440" s="74"/>
      <c r="C440" s="74"/>
      <c r="D440" s="74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</row>
    <row r="441">
      <c r="A441" s="74"/>
      <c r="B441" s="74"/>
      <c r="C441" s="74"/>
      <c r="D441" s="74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</row>
    <row r="442">
      <c r="A442" s="74"/>
      <c r="B442" s="74"/>
      <c r="C442" s="74"/>
      <c r="D442" s="74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</row>
    <row r="443">
      <c r="A443" s="74"/>
      <c r="B443" s="74"/>
      <c r="C443" s="74"/>
      <c r="D443" s="74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</row>
    <row r="444">
      <c r="A444" s="74"/>
      <c r="B444" s="74"/>
      <c r="C444" s="74"/>
      <c r="D444" s="74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</row>
    <row r="445">
      <c r="A445" s="74"/>
      <c r="B445" s="74"/>
      <c r="C445" s="74"/>
      <c r="D445" s="74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</row>
    <row r="446">
      <c r="A446" s="74"/>
      <c r="B446" s="74"/>
      <c r="C446" s="74"/>
      <c r="D446" s="74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</row>
    <row r="447">
      <c r="A447" s="74"/>
      <c r="B447" s="74"/>
      <c r="C447" s="74"/>
      <c r="D447" s="74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</row>
    <row r="448">
      <c r="A448" s="74"/>
      <c r="B448" s="74"/>
      <c r="C448" s="74"/>
      <c r="D448" s="74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</row>
    <row r="449">
      <c r="A449" s="74"/>
      <c r="B449" s="74"/>
      <c r="C449" s="74"/>
      <c r="D449" s="74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</row>
    <row r="450">
      <c r="A450" s="74"/>
      <c r="B450" s="74"/>
      <c r="C450" s="74"/>
      <c r="D450" s="74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</row>
    <row r="451">
      <c r="A451" s="74"/>
      <c r="B451" s="74"/>
      <c r="C451" s="74"/>
      <c r="D451" s="74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</row>
    <row r="452">
      <c r="A452" s="74"/>
      <c r="B452" s="74"/>
      <c r="C452" s="74"/>
      <c r="D452" s="74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</row>
    <row r="453">
      <c r="A453" s="74"/>
      <c r="B453" s="74"/>
      <c r="C453" s="74"/>
      <c r="D453" s="74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</row>
    <row r="454">
      <c r="A454" s="74"/>
      <c r="B454" s="74"/>
      <c r="C454" s="74"/>
      <c r="D454" s="74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</row>
    <row r="455">
      <c r="A455" s="74"/>
      <c r="B455" s="74"/>
      <c r="C455" s="74"/>
      <c r="D455" s="74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</row>
    <row r="456">
      <c r="A456" s="74"/>
      <c r="B456" s="74"/>
      <c r="C456" s="74"/>
      <c r="D456" s="74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</row>
    <row r="457">
      <c r="A457" s="74"/>
      <c r="B457" s="74"/>
      <c r="C457" s="74"/>
      <c r="D457" s="74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</row>
    <row r="458">
      <c r="A458" s="74"/>
      <c r="B458" s="74"/>
      <c r="C458" s="74"/>
      <c r="D458" s="74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</row>
    <row r="459">
      <c r="A459" s="74"/>
      <c r="B459" s="74"/>
      <c r="C459" s="74"/>
      <c r="D459" s="74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</row>
    <row r="460">
      <c r="A460" s="74"/>
      <c r="B460" s="74"/>
      <c r="C460" s="74"/>
      <c r="D460" s="74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</row>
    <row r="461">
      <c r="A461" s="74"/>
      <c r="B461" s="74"/>
      <c r="C461" s="74"/>
      <c r="D461" s="74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</row>
    <row r="462">
      <c r="A462" s="74"/>
      <c r="B462" s="74"/>
      <c r="C462" s="74"/>
      <c r="D462" s="74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</row>
    <row r="463">
      <c r="A463" s="74"/>
      <c r="B463" s="74"/>
      <c r="C463" s="74"/>
      <c r="D463" s="74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</row>
    <row r="464">
      <c r="A464" s="74"/>
      <c r="B464" s="74"/>
      <c r="C464" s="74"/>
      <c r="D464" s="74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</row>
    <row r="465">
      <c r="A465" s="74"/>
      <c r="B465" s="74"/>
      <c r="C465" s="74"/>
      <c r="D465" s="74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</row>
    <row r="466">
      <c r="A466" s="74"/>
      <c r="B466" s="74"/>
      <c r="C466" s="74"/>
      <c r="D466" s="74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</row>
    <row r="467">
      <c r="A467" s="74"/>
      <c r="B467" s="74"/>
      <c r="C467" s="74"/>
      <c r="D467" s="74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</row>
    <row r="468">
      <c r="A468" s="74"/>
      <c r="B468" s="74"/>
      <c r="C468" s="74"/>
      <c r="D468" s="74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</row>
    <row r="469">
      <c r="A469" s="74"/>
      <c r="B469" s="74"/>
      <c r="C469" s="74"/>
      <c r="D469" s="74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</row>
    <row r="470">
      <c r="A470" s="74"/>
      <c r="B470" s="74"/>
      <c r="C470" s="74"/>
      <c r="D470" s="74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</row>
    <row r="471">
      <c r="A471" s="74"/>
      <c r="B471" s="74"/>
      <c r="C471" s="74"/>
      <c r="D471" s="74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</row>
    <row r="472">
      <c r="A472" s="74"/>
      <c r="B472" s="74"/>
      <c r="C472" s="74"/>
      <c r="D472" s="74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</row>
    <row r="473">
      <c r="A473" s="74"/>
      <c r="B473" s="74"/>
      <c r="C473" s="74"/>
      <c r="D473" s="74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</row>
    <row r="474">
      <c r="A474" s="74"/>
      <c r="B474" s="74"/>
      <c r="C474" s="74"/>
      <c r="D474" s="74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</row>
    <row r="475">
      <c r="A475" s="74"/>
      <c r="B475" s="74"/>
      <c r="C475" s="74"/>
      <c r="D475" s="74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</row>
    <row r="476">
      <c r="A476" s="74"/>
      <c r="B476" s="74"/>
      <c r="C476" s="74"/>
      <c r="D476" s="74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</row>
    <row r="477">
      <c r="A477" s="74"/>
      <c r="B477" s="74"/>
      <c r="C477" s="74"/>
      <c r="D477" s="74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</row>
    <row r="478">
      <c r="A478" s="74"/>
      <c r="B478" s="74"/>
      <c r="C478" s="74"/>
      <c r="D478" s="74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</row>
    <row r="479">
      <c r="A479" s="74"/>
      <c r="B479" s="74"/>
      <c r="C479" s="74"/>
      <c r="D479" s="74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</row>
    <row r="480">
      <c r="A480" s="74"/>
      <c r="B480" s="74"/>
      <c r="C480" s="74"/>
      <c r="D480" s="74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</row>
    <row r="481">
      <c r="A481" s="74"/>
      <c r="B481" s="74"/>
      <c r="C481" s="74"/>
      <c r="D481" s="74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</row>
    <row r="482">
      <c r="A482" s="74"/>
      <c r="B482" s="74"/>
      <c r="C482" s="74"/>
      <c r="D482" s="74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</row>
    <row r="483">
      <c r="A483" s="74"/>
      <c r="B483" s="74"/>
      <c r="C483" s="74"/>
      <c r="D483" s="74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</row>
    <row r="484">
      <c r="A484" s="74"/>
      <c r="B484" s="74"/>
      <c r="C484" s="74"/>
      <c r="D484" s="74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</row>
    <row r="485">
      <c r="A485" s="74"/>
      <c r="B485" s="74"/>
      <c r="C485" s="74"/>
      <c r="D485" s="74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</row>
    <row r="486">
      <c r="A486" s="74"/>
      <c r="B486" s="74"/>
      <c r="C486" s="74"/>
      <c r="D486" s="74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</row>
    <row r="487">
      <c r="A487" s="74"/>
      <c r="B487" s="74"/>
      <c r="C487" s="74"/>
      <c r="D487" s="74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</row>
    <row r="488">
      <c r="A488" s="74"/>
      <c r="B488" s="74"/>
      <c r="C488" s="74"/>
      <c r="D488" s="74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</row>
    <row r="489">
      <c r="A489" s="74"/>
      <c r="B489" s="74"/>
      <c r="C489" s="74"/>
      <c r="D489" s="74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</row>
    <row r="490">
      <c r="A490" s="74"/>
      <c r="B490" s="74"/>
      <c r="C490" s="74"/>
      <c r="D490" s="74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</row>
    <row r="491">
      <c r="A491" s="74"/>
      <c r="B491" s="74"/>
      <c r="C491" s="74"/>
      <c r="D491" s="74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</row>
    <row r="492">
      <c r="A492" s="74"/>
      <c r="B492" s="74"/>
      <c r="C492" s="74"/>
      <c r="D492" s="74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</row>
    <row r="493">
      <c r="A493" s="74"/>
      <c r="B493" s="74"/>
      <c r="C493" s="74"/>
      <c r="D493" s="74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</row>
    <row r="494">
      <c r="A494" s="74"/>
      <c r="B494" s="74"/>
      <c r="C494" s="74"/>
      <c r="D494" s="74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</row>
    <row r="495">
      <c r="A495" s="74"/>
      <c r="B495" s="74"/>
      <c r="C495" s="74"/>
      <c r="D495" s="74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</row>
    <row r="496">
      <c r="A496" s="74"/>
      <c r="B496" s="74"/>
      <c r="C496" s="74"/>
      <c r="D496" s="74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</row>
    <row r="497">
      <c r="A497" s="74"/>
      <c r="B497" s="74"/>
      <c r="C497" s="74"/>
      <c r="D497" s="74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</row>
    <row r="498">
      <c r="A498" s="74"/>
      <c r="B498" s="74"/>
      <c r="C498" s="74"/>
      <c r="D498" s="74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</row>
    <row r="499">
      <c r="A499" s="74"/>
      <c r="B499" s="74"/>
      <c r="C499" s="74"/>
      <c r="D499" s="74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</row>
    <row r="500">
      <c r="A500" s="74"/>
      <c r="B500" s="74"/>
      <c r="C500" s="74"/>
      <c r="D500" s="74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</row>
    <row r="501">
      <c r="A501" s="74"/>
      <c r="B501" s="74"/>
      <c r="C501" s="74"/>
      <c r="D501" s="74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</row>
    <row r="502">
      <c r="A502" s="74"/>
      <c r="B502" s="74"/>
      <c r="C502" s="74"/>
      <c r="D502" s="74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</row>
    <row r="503">
      <c r="A503" s="74"/>
      <c r="B503" s="74"/>
      <c r="C503" s="74"/>
      <c r="D503" s="74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</row>
    <row r="504">
      <c r="A504" s="74"/>
      <c r="B504" s="74"/>
      <c r="C504" s="74"/>
      <c r="D504" s="74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</row>
    <row r="505">
      <c r="A505" s="74"/>
      <c r="B505" s="74"/>
      <c r="C505" s="74"/>
      <c r="D505" s="74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</row>
    <row r="506">
      <c r="A506" s="74"/>
      <c r="B506" s="74"/>
      <c r="C506" s="74"/>
      <c r="D506" s="74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</row>
    <row r="507">
      <c r="A507" s="74"/>
      <c r="B507" s="74"/>
      <c r="C507" s="74"/>
      <c r="D507" s="74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</row>
    <row r="508">
      <c r="A508" s="74"/>
      <c r="B508" s="74"/>
      <c r="C508" s="74"/>
      <c r="D508" s="74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</row>
    <row r="509">
      <c r="A509" s="74"/>
      <c r="B509" s="74"/>
      <c r="C509" s="74"/>
      <c r="D509" s="74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</row>
    <row r="510">
      <c r="A510" s="74"/>
      <c r="B510" s="74"/>
      <c r="C510" s="74"/>
      <c r="D510" s="74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</row>
    <row r="511">
      <c r="A511" s="74"/>
      <c r="B511" s="74"/>
      <c r="C511" s="74"/>
      <c r="D511" s="74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</row>
    <row r="512">
      <c r="A512" s="74"/>
      <c r="B512" s="74"/>
      <c r="C512" s="74"/>
      <c r="D512" s="74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</row>
    <row r="513">
      <c r="A513" s="74"/>
      <c r="B513" s="74"/>
      <c r="C513" s="74"/>
      <c r="D513" s="74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</row>
    <row r="514">
      <c r="A514" s="74"/>
      <c r="B514" s="74"/>
      <c r="C514" s="74"/>
      <c r="D514" s="74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</row>
    <row r="515">
      <c r="A515" s="74"/>
      <c r="B515" s="74"/>
      <c r="C515" s="74"/>
      <c r="D515" s="74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</row>
    <row r="516">
      <c r="A516" s="74"/>
      <c r="B516" s="74"/>
      <c r="C516" s="74"/>
      <c r="D516" s="74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</row>
    <row r="517">
      <c r="A517" s="74"/>
      <c r="B517" s="74"/>
      <c r="C517" s="74"/>
      <c r="D517" s="74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</row>
    <row r="518">
      <c r="A518" s="74"/>
      <c r="B518" s="74"/>
      <c r="C518" s="74"/>
      <c r="D518" s="74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</row>
    <row r="519">
      <c r="A519" s="74"/>
      <c r="B519" s="74"/>
      <c r="C519" s="74"/>
      <c r="D519" s="74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</row>
    <row r="520">
      <c r="A520" s="74"/>
      <c r="B520" s="74"/>
      <c r="C520" s="74"/>
      <c r="D520" s="74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</row>
    <row r="521">
      <c r="A521" s="74"/>
      <c r="B521" s="74"/>
      <c r="C521" s="74"/>
      <c r="D521" s="74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</row>
    <row r="522">
      <c r="A522" s="74"/>
      <c r="B522" s="74"/>
      <c r="C522" s="74"/>
      <c r="D522" s="74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</row>
    <row r="523">
      <c r="A523" s="74"/>
      <c r="B523" s="74"/>
      <c r="C523" s="74"/>
      <c r="D523" s="74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</row>
    <row r="524">
      <c r="A524" s="74"/>
      <c r="B524" s="74"/>
      <c r="C524" s="74"/>
      <c r="D524" s="74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</row>
    <row r="525">
      <c r="A525" s="74"/>
      <c r="B525" s="74"/>
      <c r="C525" s="74"/>
      <c r="D525" s="74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</row>
    <row r="526">
      <c r="A526" s="74"/>
      <c r="B526" s="74"/>
      <c r="C526" s="74"/>
      <c r="D526" s="74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</row>
    <row r="527">
      <c r="A527" s="74"/>
      <c r="B527" s="74"/>
      <c r="C527" s="74"/>
      <c r="D527" s="74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</row>
    <row r="528">
      <c r="A528" s="74"/>
      <c r="B528" s="74"/>
      <c r="C528" s="74"/>
      <c r="D528" s="74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</row>
    <row r="529">
      <c r="A529" s="74"/>
      <c r="B529" s="74"/>
      <c r="C529" s="74"/>
      <c r="D529" s="74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</row>
    <row r="530">
      <c r="A530" s="74"/>
      <c r="B530" s="74"/>
      <c r="C530" s="74"/>
      <c r="D530" s="74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</row>
    <row r="531">
      <c r="A531" s="74"/>
      <c r="B531" s="74"/>
      <c r="C531" s="74"/>
      <c r="D531" s="74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</row>
    <row r="532">
      <c r="A532" s="74"/>
      <c r="B532" s="74"/>
      <c r="C532" s="74"/>
      <c r="D532" s="74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</row>
    <row r="533">
      <c r="A533" s="74"/>
      <c r="B533" s="74"/>
      <c r="C533" s="74"/>
      <c r="D533" s="74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</row>
    <row r="534">
      <c r="A534" s="74"/>
      <c r="B534" s="74"/>
      <c r="C534" s="74"/>
      <c r="D534" s="74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</row>
    <row r="535">
      <c r="A535" s="74"/>
      <c r="B535" s="74"/>
      <c r="C535" s="74"/>
      <c r="D535" s="74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</row>
    <row r="536">
      <c r="A536" s="74"/>
      <c r="B536" s="74"/>
      <c r="C536" s="74"/>
      <c r="D536" s="74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</row>
    <row r="537">
      <c r="A537" s="74"/>
      <c r="B537" s="74"/>
      <c r="C537" s="74"/>
      <c r="D537" s="74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</row>
    <row r="538">
      <c r="A538" s="74"/>
      <c r="B538" s="74"/>
      <c r="C538" s="74"/>
      <c r="D538" s="74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</row>
    <row r="539">
      <c r="A539" s="74"/>
      <c r="B539" s="74"/>
      <c r="C539" s="74"/>
      <c r="D539" s="74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</row>
    <row r="540">
      <c r="A540" s="74"/>
      <c r="B540" s="74"/>
      <c r="C540" s="74"/>
      <c r="D540" s="74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</row>
    <row r="541">
      <c r="A541" s="74"/>
      <c r="B541" s="74"/>
      <c r="C541" s="74"/>
      <c r="D541" s="74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</row>
    <row r="542">
      <c r="A542" s="74"/>
      <c r="B542" s="74"/>
      <c r="C542" s="74"/>
      <c r="D542" s="74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</row>
    <row r="543">
      <c r="A543" s="74"/>
      <c r="B543" s="74"/>
      <c r="C543" s="74"/>
      <c r="D543" s="74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</row>
    <row r="544">
      <c r="A544" s="74"/>
      <c r="B544" s="74"/>
      <c r="C544" s="74"/>
      <c r="D544" s="74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</row>
    <row r="545">
      <c r="A545" s="74"/>
      <c r="B545" s="74"/>
      <c r="C545" s="74"/>
      <c r="D545" s="74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</row>
    <row r="546">
      <c r="A546" s="74"/>
      <c r="B546" s="74"/>
      <c r="C546" s="74"/>
      <c r="D546" s="74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</row>
    <row r="547">
      <c r="A547" s="74"/>
      <c r="B547" s="74"/>
      <c r="C547" s="74"/>
      <c r="D547" s="74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</row>
    <row r="548">
      <c r="A548" s="74"/>
      <c r="B548" s="74"/>
      <c r="C548" s="74"/>
      <c r="D548" s="74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</row>
    <row r="549">
      <c r="A549" s="74"/>
      <c r="B549" s="74"/>
      <c r="C549" s="74"/>
      <c r="D549" s="74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</row>
    <row r="550">
      <c r="A550" s="74"/>
      <c r="B550" s="74"/>
      <c r="C550" s="74"/>
      <c r="D550" s="74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</row>
    <row r="551">
      <c r="A551" s="74"/>
      <c r="B551" s="74"/>
      <c r="C551" s="74"/>
      <c r="D551" s="74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</row>
    <row r="552">
      <c r="A552" s="74"/>
      <c r="B552" s="74"/>
      <c r="C552" s="74"/>
      <c r="D552" s="74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</row>
    <row r="553">
      <c r="A553" s="74"/>
      <c r="B553" s="74"/>
      <c r="C553" s="74"/>
      <c r="D553" s="74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</row>
    <row r="554">
      <c r="A554" s="74"/>
      <c r="B554" s="74"/>
      <c r="C554" s="74"/>
      <c r="D554" s="74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</row>
    <row r="555">
      <c r="A555" s="74"/>
      <c r="B555" s="74"/>
      <c r="C555" s="74"/>
      <c r="D555" s="74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</row>
    <row r="556">
      <c r="A556" s="74"/>
      <c r="B556" s="74"/>
      <c r="C556" s="74"/>
      <c r="D556" s="74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</row>
    <row r="557">
      <c r="A557" s="74"/>
      <c r="B557" s="74"/>
      <c r="C557" s="74"/>
      <c r="D557" s="74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</row>
    <row r="558">
      <c r="A558" s="74"/>
      <c r="B558" s="74"/>
      <c r="C558" s="74"/>
      <c r="D558" s="74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</row>
    <row r="559">
      <c r="A559" s="74"/>
      <c r="B559" s="74"/>
      <c r="C559" s="74"/>
      <c r="D559" s="74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</row>
    <row r="560">
      <c r="A560" s="74"/>
      <c r="B560" s="74"/>
      <c r="C560" s="74"/>
      <c r="D560" s="74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</row>
    <row r="561">
      <c r="A561" s="74"/>
      <c r="B561" s="74"/>
      <c r="C561" s="74"/>
      <c r="D561" s="74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</row>
    <row r="562">
      <c r="A562" s="74"/>
      <c r="B562" s="74"/>
      <c r="C562" s="74"/>
      <c r="D562" s="74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</row>
    <row r="563">
      <c r="A563" s="74"/>
      <c r="B563" s="74"/>
      <c r="C563" s="74"/>
      <c r="D563" s="74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</row>
    <row r="564">
      <c r="A564" s="74"/>
      <c r="B564" s="74"/>
      <c r="C564" s="74"/>
      <c r="D564" s="74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</row>
    <row r="565">
      <c r="A565" s="74"/>
      <c r="B565" s="74"/>
      <c r="C565" s="74"/>
      <c r="D565" s="74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</row>
    <row r="566">
      <c r="A566" s="74"/>
      <c r="B566" s="74"/>
      <c r="C566" s="74"/>
      <c r="D566" s="74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</row>
    <row r="567">
      <c r="A567" s="74"/>
      <c r="B567" s="74"/>
      <c r="C567" s="74"/>
      <c r="D567" s="74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</row>
    <row r="568">
      <c r="A568" s="74"/>
      <c r="B568" s="74"/>
      <c r="C568" s="74"/>
      <c r="D568" s="74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</row>
    <row r="569">
      <c r="A569" s="74"/>
      <c r="B569" s="74"/>
      <c r="C569" s="74"/>
      <c r="D569" s="74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</row>
    <row r="570">
      <c r="A570" s="74"/>
      <c r="B570" s="74"/>
      <c r="C570" s="74"/>
      <c r="D570" s="74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</row>
    <row r="571">
      <c r="A571" s="74"/>
      <c r="B571" s="74"/>
      <c r="C571" s="74"/>
      <c r="D571" s="74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</row>
    <row r="572">
      <c r="A572" s="74"/>
      <c r="B572" s="74"/>
      <c r="C572" s="74"/>
      <c r="D572" s="74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</row>
    <row r="573">
      <c r="A573" s="74"/>
      <c r="B573" s="74"/>
      <c r="C573" s="74"/>
      <c r="D573" s="74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</row>
    <row r="574">
      <c r="A574" s="74"/>
      <c r="B574" s="74"/>
      <c r="C574" s="74"/>
      <c r="D574" s="74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</row>
    <row r="575">
      <c r="A575" s="74"/>
      <c r="B575" s="74"/>
      <c r="C575" s="74"/>
      <c r="D575" s="74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</row>
    <row r="576">
      <c r="A576" s="74"/>
      <c r="B576" s="74"/>
      <c r="C576" s="74"/>
      <c r="D576" s="74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</row>
    <row r="577">
      <c r="A577" s="74"/>
      <c r="B577" s="74"/>
      <c r="C577" s="74"/>
      <c r="D577" s="74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</row>
    <row r="578">
      <c r="A578" s="74"/>
      <c r="B578" s="74"/>
      <c r="C578" s="74"/>
      <c r="D578" s="74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</row>
    <row r="579">
      <c r="A579" s="74"/>
      <c r="B579" s="74"/>
      <c r="C579" s="74"/>
      <c r="D579" s="74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</row>
    <row r="580">
      <c r="A580" s="74"/>
      <c r="B580" s="74"/>
      <c r="C580" s="74"/>
      <c r="D580" s="74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</row>
    <row r="581">
      <c r="A581" s="74"/>
      <c r="B581" s="74"/>
      <c r="C581" s="74"/>
      <c r="D581" s="74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</row>
    <row r="582">
      <c r="A582" s="74"/>
      <c r="B582" s="74"/>
      <c r="C582" s="74"/>
      <c r="D582" s="74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</row>
    <row r="583">
      <c r="A583" s="74"/>
      <c r="B583" s="74"/>
      <c r="C583" s="74"/>
      <c r="D583" s="74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</row>
    <row r="584">
      <c r="A584" s="74"/>
      <c r="B584" s="74"/>
      <c r="C584" s="74"/>
      <c r="D584" s="74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</row>
    <row r="585">
      <c r="A585" s="74"/>
      <c r="B585" s="74"/>
      <c r="C585" s="74"/>
      <c r="D585" s="74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</row>
    <row r="586">
      <c r="A586" s="74"/>
      <c r="B586" s="74"/>
      <c r="C586" s="74"/>
      <c r="D586" s="74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</row>
    <row r="587">
      <c r="A587" s="74"/>
      <c r="B587" s="74"/>
      <c r="C587" s="74"/>
      <c r="D587" s="74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</row>
    <row r="588">
      <c r="A588" s="74"/>
      <c r="B588" s="74"/>
      <c r="C588" s="74"/>
      <c r="D588" s="74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</row>
    <row r="589">
      <c r="A589" s="74"/>
      <c r="B589" s="74"/>
      <c r="C589" s="74"/>
      <c r="D589" s="74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</row>
    <row r="590">
      <c r="A590" s="74"/>
      <c r="B590" s="74"/>
      <c r="C590" s="74"/>
      <c r="D590" s="74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</row>
    <row r="591">
      <c r="A591" s="74"/>
      <c r="B591" s="74"/>
      <c r="C591" s="74"/>
      <c r="D591" s="74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</row>
    <row r="592">
      <c r="A592" s="74"/>
      <c r="B592" s="74"/>
      <c r="C592" s="74"/>
      <c r="D592" s="74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</row>
    <row r="593">
      <c r="A593" s="74"/>
      <c r="B593" s="74"/>
      <c r="C593" s="74"/>
      <c r="D593" s="74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</row>
    <row r="594">
      <c r="A594" s="74"/>
      <c r="B594" s="74"/>
      <c r="C594" s="74"/>
      <c r="D594" s="74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</row>
    <row r="595">
      <c r="A595" s="74"/>
      <c r="B595" s="74"/>
      <c r="C595" s="74"/>
      <c r="D595" s="74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</row>
    <row r="596">
      <c r="A596" s="74"/>
      <c r="B596" s="74"/>
      <c r="C596" s="74"/>
      <c r="D596" s="74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</row>
    <row r="597">
      <c r="A597" s="74"/>
      <c r="B597" s="74"/>
      <c r="C597" s="74"/>
      <c r="D597" s="74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</row>
    <row r="598">
      <c r="A598" s="74"/>
      <c r="B598" s="74"/>
      <c r="C598" s="74"/>
      <c r="D598" s="74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</row>
    <row r="599">
      <c r="A599" s="74"/>
      <c r="B599" s="74"/>
      <c r="C599" s="74"/>
      <c r="D599" s="74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</row>
    <row r="600">
      <c r="A600" s="74"/>
      <c r="B600" s="74"/>
      <c r="C600" s="74"/>
      <c r="D600" s="74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</row>
    <row r="601">
      <c r="A601" s="74"/>
      <c r="B601" s="74"/>
      <c r="C601" s="74"/>
      <c r="D601" s="74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</row>
    <row r="602">
      <c r="A602" s="74"/>
      <c r="B602" s="74"/>
      <c r="C602" s="74"/>
      <c r="D602" s="74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</row>
    <row r="603">
      <c r="A603" s="74"/>
      <c r="B603" s="74"/>
      <c r="C603" s="74"/>
      <c r="D603" s="74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</row>
    <row r="604">
      <c r="A604" s="74"/>
      <c r="B604" s="74"/>
      <c r="C604" s="74"/>
      <c r="D604" s="74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</row>
    <row r="605">
      <c r="A605" s="74"/>
      <c r="B605" s="74"/>
      <c r="C605" s="74"/>
      <c r="D605" s="74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</row>
    <row r="606">
      <c r="A606" s="74"/>
      <c r="B606" s="74"/>
      <c r="C606" s="74"/>
      <c r="D606" s="74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</row>
    <row r="607">
      <c r="A607" s="74"/>
      <c r="B607" s="74"/>
      <c r="C607" s="74"/>
      <c r="D607" s="74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</row>
    <row r="608">
      <c r="A608" s="74"/>
      <c r="B608" s="74"/>
      <c r="C608" s="74"/>
      <c r="D608" s="74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</row>
    <row r="609">
      <c r="A609" s="74"/>
      <c r="B609" s="74"/>
      <c r="C609" s="74"/>
      <c r="D609" s="74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</row>
    <row r="610">
      <c r="A610" s="74"/>
      <c r="B610" s="74"/>
      <c r="C610" s="74"/>
      <c r="D610" s="74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</row>
    <row r="611">
      <c r="A611" s="74"/>
      <c r="B611" s="74"/>
      <c r="C611" s="74"/>
      <c r="D611" s="74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</row>
    <row r="612">
      <c r="A612" s="74"/>
      <c r="B612" s="74"/>
      <c r="C612" s="74"/>
      <c r="D612" s="74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</row>
    <row r="613">
      <c r="A613" s="74"/>
      <c r="B613" s="74"/>
      <c r="C613" s="74"/>
      <c r="D613" s="74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</row>
    <row r="614">
      <c r="A614" s="74"/>
      <c r="B614" s="74"/>
      <c r="C614" s="74"/>
      <c r="D614" s="74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</row>
    <row r="615">
      <c r="A615" s="74"/>
      <c r="B615" s="74"/>
      <c r="C615" s="74"/>
      <c r="D615" s="74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</row>
    <row r="616">
      <c r="A616" s="74"/>
      <c r="B616" s="74"/>
      <c r="C616" s="74"/>
      <c r="D616" s="74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</row>
    <row r="617">
      <c r="A617" s="74"/>
      <c r="B617" s="74"/>
      <c r="C617" s="74"/>
      <c r="D617" s="74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</row>
    <row r="618">
      <c r="A618" s="74"/>
      <c r="B618" s="74"/>
      <c r="C618" s="74"/>
      <c r="D618" s="74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</row>
    <row r="619">
      <c r="A619" s="74"/>
      <c r="B619" s="74"/>
      <c r="C619" s="74"/>
      <c r="D619" s="74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</row>
    <row r="620">
      <c r="A620" s="74"/>
      <c r="B620" s="74"/>
      <c r="C620" s="74"/>
      <c r="D620" s="74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</row>
    <row r="621">
      <c r="A621" s="74"/>
      <c r="B621" s="74"/>
      <c r="C621" s="74"/>
      <c r="D621" s="74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</row>
    <row r="622">
      <c r="A622" s="74"/>
      <c r="B622" s="74"/>
      <c r="C622" s="74"/>
      <c r="D622" s="74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</row>
    <row r="623">
      <c r="A623" s="74"/>
      <c r="B623" s="74"/>
      <c r="C623" s="74"/>
      <c r="D623" s="74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</row>
    <row r="624">
      <c r="A624" s="74"/>
      <c r="B624" s="74"/>
      <c r="C624" s="74"/>
      <c r="D624" s="74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</row>
    <row r="625">
      <c r="A625" s="74"/>
      <c r="B625" s="74"/>
      <c r="C625" s="74"/>
      <c r="D625" s="74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</row>
    <row r="626">
      <c r="A626" s="74"/>
      <c r="B626" s="74"/>
      <c r="C626" s="74"/>
      <c r="D626" s="74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</row>
    <row r="627">
      <c r="A627" s="74"/>
      <c r="B627" s="74"/>
      <c r="C627" s="74"/>
      <c r="D627" s="74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</row>
    <row r="628">
      <c r="A628" s="74"/>
      <c r="B628" s="74"/>
      <c r="C628" s="74"/>
      <c r="D628" s="74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</row>
    <row r="629">
      <c r="A629" s="74"/>
      <c r="B629" s="74"/>
      <c r="C629" s="74"/>
      <c r="D629" s="74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</row>
    <row r="630">
      <c r="A630" s="74"/>
      <c r="B630" s="74"/>
      <c r="C630" s="74"/>
      <c r="D630" s="74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</row>
    <row r="631">
      <c r="A631" s="74"/>
      <c r="B631" s="74"/>
      <c r="C631" s="74"/>
      <c r="D631" s="74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</row>
    <row r="632">
      <c r="A632" s="74"/>
      <c r="B632" s="74"/>
      <c r="C632" s="74"/>
      <c r="D632" s="74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</row>
    <row r="633">
      <c r="A633" s="74"/>
      <c r="B633" s="74"/>
      <c r="C633" s="74"/>
      <c r="D633" s="74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</row>
    <row r="634">
      <c r="A634" s="74"/>
      <c r="B634" s="74"/>
      <c r="C634" s="74"/>
      <c r="D634" s="74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</row>
    <row r="635">
      <c r="A635" s="74"/>
      <c r="B635" s="74"/>
      <c r="C635" s="74"/>
      <c r="D635" s="74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</row>
    <row r="636">
      <c r="A636" s="74"/>
      <c r="B636" s="74"/>
      <c r="C636" s="74"/>
      <c r="D636" s="74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</row>
    <row r="637">
      <c r="A637" s="74"/>
      <c r="B637" s="74"/>
      <c r="C637" s="74"/>
      <c r="D637" s="74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</row>
    <row r="638">
      <c r="A638" s="74"/>
      <c r="B638" s="74"/>
      <c r="C638" s="74"/>
      <c r="D638" s="74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</row>
    <row r="639">
      <c r="A639" s="74"/>
      <c r="B639" s="74"/>
      <c r="C639" s="74"/>
      <c r="D639" s="74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</row>
    <row r="640">
      <c r="A640" s="74"/>
      <c r="B640" s="74"/>
      <c r="C640" s="74"/>
      <c r="D640" s="74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</row>
    <row r="641">
      <c r="A641" s="74"/>
      <c r="B641" s="74"/>
      <c r="C641" s="74"/>
      <c r="D641" s="74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</row>
    <row r="642">
      <c r="A642" s="74"/>
      <c r="B642" s="74"/>
      <c r="C642" s="74"/>
      <c r="D642" s="74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</row>
    <row r="643">
      <c r="A643" s="74"/>
      <c r="B643" s="74"/>
      <c r="C643" s="74"/>
      <c r="D643" s="74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</row>
    <row r="644">
      <c r="A644" s="74"/>
      <c r="B644" s="74"/>
      <c r="C644" s="74"/>
      <c r="D644" s="74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</row>
    <row r="645">
      <c r="A645" s="74"/>
      <c r="B645" s="74"/>
      <c r="C645" s="74"/>
      <c r="D645" s="74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</row>
    <row r="646">
      <c r="A646" s="74"/>
      <c r="B646" s="74"/>
      <c r="C646" s="74"/>
      <c r="D646" s="74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</row>
    <row r="647">
      <c r="A647" s="74"/>
      <c r="B647" s="74"/>
      <c r="C647" s="74"/>
      <c r="D647" s="74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</row>
    <row r="648">
      <c r="A648" s="74"/>
      <c r="B648" s="74"/>
      <c r="C648" s="74"/>
      <c r="D648" s="74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</row>
    <row r="649">
      <c r="A649" s="74"/>
      <c r="B649" s="74"/>
      <c r="C649" s="74"/>
      <c r="D649" s="74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</row>
    <row r="650">
      <c r="A650" s="74"/>
      <c r="B650" s="74"/>
      <c r="C650" s="74"/>
      <c r="D650" s="74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</row>
    <row r="651">
      <c r="A651" s="74"/>
      <c r="B651" s="74"/>
      <c r="C651" s="74"/>
      <c r="D651" s="74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</row>
    <row r="652">
      <c r="A652" s="74"/>
      <c r="B652" s="74"/>
      <c r="C652" s="74"/>
      <c r="D652" s="74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</row>
    <row r="653">
      <c r="A653" s="74"/>
      <c r="B653" s="74"/>
      <c r="C653" s="74"/>
      <c r="D653" s="74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</row>
    <row r="654">
      <c r="A654" s="74"/>
      <c r="B654" s="74"/>
      <c r="C654" s="74"/>
      <c r="D654" s="74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</row>
    <row r="655">
      <c r="A655" s="74"/>
      <c r="B655" s="74"/>
      <c r="C655" s="74"/>
      <c r="D655" s="74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</row>
    <row r="656">
      <c r="A656" s="74"/>
      <c r="B656" s="74"/>
      <c r="C656" s="74"/>
      <c r="D656" s="74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</row>
    <row r="657">
      <c r="A657" s="74"/>
      <c r="B657" s="74"/>
      <c r="C657" s="74"/>
      <c r="D657" s="74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</row>
    <row r="658">
      <c r="A658" s="74"/>
      <c r="B658" s="74"/>
      <c r="C658" s="74"/>
      <c r="D658" s="74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</row>
    <row r="659">
      <c r="A659" s="74"/>
      <c r="B659" s="74"/>
      <c r="C659" s="74"/>
      <c r="D659" s="74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</row>
    <row r="660">
      <c r="A660" s="74"/>
      <c r="B660" s="74"/>
      <c r="C660" s="74"/>
      <c r="D660" s="74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</row>
    <row r="661">
      <c r="A661" s="74"/>
      <c r="B661" s="74"/>
      <c r="C661" s="74"/>
      <c r="D661" s="74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</row>
    <row r="662">
      <c r="A662" s="74"/>
      <c r="B662" s="74"/>
      <c r="C662" s="74"/>
      <c r="D662" s="74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</row>
    <row r="663">
      <c r="A663" s="74"/>
      <c r="B663" s="74"/>
      <c r="C663" s="74"/>
      <c r="D663" s="74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</row>
    <row r="664">
      <c r="A664" s="74"/>
      <c r="B664" s="74"/>
      <c r="C664" s="74"/>
      <c r="D664" s="74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</row>
    <row r="665">
      <c r="A665" s="74"/>
      <c r="B665" s="74"/>
      <c r="C665" s="74"/>
      <c r="D665" s="74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</row>
    <row r="666">
      <c r="A666" s="74"/>
      <c r="B666" s="74"/>
      <c r="C666" s="74"/>
      <c r="D666" s="74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</row>
    <row r="667">
      <c r="A667" s="74"/>
      <c r="B667" s="74"/>
      <c r="C667" s="74"/>
      <c r="D667" s="74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</row>
    <row r="668">
      <c r="A668" s="74"/>
      <c r="B668" s="74"/>
      <c r="C668" s="74"/>
      <c r="D668" s="74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</row>
    <row r="669">
      <c r="A669" s="74"/>
      <c r="B669" s="74"/>
      <c r="C669" s="74"/>
      <c r="D669" s="74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</row>
    <row r="670">
      <c r="A670" s="74"/>
      <c r="B670" s="74"/>
      <c r="C670" s="74"/>
      <c r="D670" s="74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</row>
    <row r="671">
      <c r="A671" s="74"/>
      <c r="B671" s="74"/>
      <c r="C671" s="74"/>
      <c r="D671" s="74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</row>
    <row r="672">
      <c r="A672" s="74"/>
      <c r="B672" s="74"/>
      <c r="C672" s="74"/>
      <c r="D672" s="74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</row>
    <row r="673">
      <c r="A673" s="74"/>
      <c r="B673" s="74"/>
      <c r="C673" s="74"/>
      <c r="D673" s="74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</row>
    <row r="674">
      <c r="A674" s="74"/>
      <c r="B674" s="74"/>
      <c r="C674" s="74"/>
      <c r="D674" s="74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</row>
    <row r="675">
      <c r="A675" s="74"/>
      <c r="B675" s="74"/>
      <c r="C675" s="74"/>
      <c r="D675" s="74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</row>
    <row r="676">
      <c r="A676" s="74"/>
      <c r="B676" s="74"/>
      <c r="C676" s="74"/>
      <c r="D676" s="74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</row>
    <row r="677">
      <c r="A677" s="74"/>
      <c r="B677" s="74"/>
      <c r="C677" s="74"/>
      <c r="D677" s="74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</row>
    <row r="678">
      <c r="A678" s="74"/>
      <c r="B678" s="74"/>
      <c r="C678" s="74"/>
      <c r="D678" s="74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</row>
    <row r="679">
      <c r="A679" s="74"/>
      <c r="B679" s="74"/>
      <c r="C679" s="74"/>
      <c r="D679" s="74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</row>
    <row r="680">
      <c r="A680" s="74"/>
      <c r="B680" s="74"/>
      <c r="C680" s="74"/>
      <c r="D680" s="74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</row>
    <row r="681">
      <c r="A681" s="74"/>
      <c r="B681" s="74"/>
      <c r="C681" s="74"/>
      <c r="D681" s="74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</row>
    <row r="682">
      <c r="A682" s="74"/>
      <c r="B682" s="74"/>
      <c r="C682" s="74"/>
      <c r="D682" s="74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</row>
    <row r="683">
      <c r="A683" s="74"/>
      <c r="B683" s="74"/>
      <c r="C683" s="74"/>
      <c r="D683" s="74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</row>
    <row r="684">
      <c r="A684" s="74"/>
      <c r="B684" s="74"/>
      <c r="C684" s="74"/>
      <c r="D684" s="74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</row>
    <row r="685">
      <c r="A685" s="74"/>
      <c r="B685" s="74"/>
      <c r="C685" s="74"/>
      <c r="D685" s="74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</row>
    <row r="686">
      <c r="A686" s="74"/>
      <c r="B686" s="74"/>
      <c r="C686" s="74"/>
      <c r="D686" s="74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</row>
    <row r="687">
      <c r="A687" s="74"/>
      <c r="B687" s="74"/>
      <c r="C687" s="74"/>
      <c r="D687" s="74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</row>
    <row r="688">
      <c r="A688" s="74"/>
      <c r="B688" s="74"/>
      <c r="C688" s="74"/>
      <c r="D688" s="74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</row>
    <row r="689">
      <c r="A689" s="74"/>
      <c r="B689" s="74"/>
      <c r="C689" s="74"/>
      <c r="D689" s="74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</row>
    <row r="690">
      <c r="A690" s="74"/>
      <c r="B690" s="74"/>
      <c r="C690" s="74"/>
      <c r="D690" s="74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</row>
    <row r="691">
      <c r="A691" s="74"/>
      <c r="B691" s="74"/>
      <c r="C691" s="74"/>
      <c r="D691" s="74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</row>
    <row r="692">
      <c r="A692" s="74"/>
      <c r="B692" s="74"/>
      <c r="C692" s="74"/>
      <c r="D692" s="74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</row>
    <row r="693">
      <c r="A693" s="74"/>
      <c r="B693" s="74"/>
      <c r="C693" s="74"/>
      <c r="D693" s="74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</row>
    <row r="694">
      <c r="A694" s="74"/>
      <c r="B694" s="74"/>
      <c r="C694" s="74"/>
      <c r="D694" s="74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</row>
    <row r="695">
      <c r="A695" s="74"/>
      <c r="B695" s="74"/>
      <c r="C695" s="74"/>
      <c r="D695" s="74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</row>
    <row r="696">
      <c r="A696" s="74"/>
      <c r="B696" s="74"/>
      <c r="C696" s="74"/>
      <c r="D696" s="74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</row>
    <row r="697">
      <c r="A697" s="74"/>
      <c r="B697" s="74"/>
      <c r="C697" s="74"/>
      <c r="D697" s="74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</row>
    <row r="698">
      <c r="A698" s="74"/>
      <c r="B698" s="74"/>
      <c r="C698" s="74"/>
      <c r="D698" s="74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</row>
    <row r="699">
      <c r="A699" s="74"/>
      <c r="B699" s="74"/>
      <c r="C699" s="74"/>
      <c r="D699" s="74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</row>
    <row r="700">
      <c r="A700" s="74"/>
      <c r="B700" s="74"/>
      <c r="C700" s="74"/>
      <c r="D700" s="74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</row>
    <row r="701">
      <c r="A701" s="74"/>
      <c r="B701" s="74"/>
      <c r="C701" s="74"/>
      <c r="D701" s="74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</row>
    <row r="702">
      <c r="A702" s="74"/>
      <c r="B702" s="74"/>
      <c r="C702" s="74"/>
      <c r="D702" s="74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</row>
    <row r="703">
      <c r="A703" s="74"/>
      <c r="B703" s="74"/>
      <c r="C703" s="74"/>
      <c r="D703" s="74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</row>
    <row r="704">
      <c r="A704" s="74"/>
      <c r="B704" s="74"/>
      <c r="C704" s="74"/>
      <c r="D704" s="74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</row>
    <row r="705">
      <c r="A705" s="74"/>
      <c r="B705" s="74"/>
      <c r="C705" s="74"/>
      <c r="D705" s="74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</row>
    <row r="706">
      <c r="A706" s="74"/>
      <c r="B706" s="74"/>
      <c r="C706" s="74"/>
      <c r="D706" s="74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</row>
    <row r="707">
      <c r="A707" s="74"/>
      <c r="B707" s="74"/>
      <c r="C707" s="74"/>
      <c r="D707" s="74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</row>
    <row r="708">
      <c r="A708" s="74"/>
      <c r="B708" s="74"/>
      <c r="C708" s="74"/>
      <c r="D708" s="74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</row>
    <row r="709">
      <c r="A709" s="74"/>
      <c r="B709" s="74"/>
      <c r="C709" s="74"/>
      <c r="D709" s="74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</row>
    <row r="710">
      <c r="A710" s="74"/>
      <c r="B710" s="74"/>
      <c r="C710" s="74"/>
      <c r="D710" s="74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</row>
    <row r="711">
      <c r="A711" s="74"/>
      <c r="B711" s="74"/>
      <c r="C711" s="74"/>
      <c r="D711" s="74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</row>
    <row r="712">
      <c r="A712" s="74"/>
      <c r="B712" s="74"/>
      <c r="C712" s="74"/>
      <c r="D712" s="74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</row>
    <row r="713">
      <c r="A713" s="74"/>
      <c r="B713" s="74"/>
      <c r="C713" s="74"/>
      <c r="D713" s="74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</row>
    <row r="714">
      <c r="A714" s="74"/>
      <c r="B714" s="74"/>
      <c r="C714" s="74"/>
      <c r="D714" s="74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</row>
    <row r="715">
      <c r="A715" s="74"/>
      <c r="B715" s="74"/>
      <c r="C715" s="74"/>
      <c r="D715" s="74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</row>
    <row r="716">
      <c r="A716" s="74"/>
      <c r="B716" s="74"/>
      <c r="C716" s="74"/>
      <c r="D716" s="74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</row>
    <row r="717">
      <c r="A717" s="74"/>
      <c r="B717" s="74"/>
      <c r="C717" s="74"/>
      <c r="D717" s="74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</row>
    <row r="718">
      <c r="A718" s="74"/>
      <c r="B718" s="74"/>
      <c r="C718" s="74"/>
      <c r="D718" s="74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</row>
    <row r="719">
      <c r="A719" s="74"/>
      <c r="B719" s="74"/>
      <c r="C719" s="74"/>
      <c r="D719" s="74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</row>
    <row r="720">
      <c r="A720" s="74"/>
      <c r="B720" s="74"/>
      <c r="C720" s="74"/>
      <c r="D720" s="74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</row>
    <row r="721">
      <c r="A721" s="74"/>
      <c r="B721" s="74"/>
      <c r="C721" s="74"/>
      <c r="D721" s="74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</row>
    <row r="722">
      <c r="A722" s="74"/>
      <c r="B722" s="74"/>
      <c r="C722" s="74"/>
      <c r="D722" s="74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</row>
    <row r="723">
      <c r="A723" s="74"/>
      <c r="B723" s="74"/>
      <c r="C723" s="74"/>
      <c r="D723" s="74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</row>
    <row r="724">
      <c r="A724" s="74"/>
      <c r="B724" s="74"/>
      <c r="C724" s="74"/>
      <c r="D724" s="74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</row>
    <row r="725">
      <c r="A725" s="74"/>
      <c r="B725" s="74"/>
      <c r="C725" s="74"/>
      <c r="D725" s="74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</row>
    <row r="726">
      <c r="A726" s="74"/>
      <c r="B726" s="74"/>
      <c r="C726" s="74"/>
      <c r="D726" s="74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</row>
    <row r="727">
      <c r="A727" s="74"/>
      <c r="B727" s="74"/>
      <c r="C727" s="74"/>
      <c r="D727" s="74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</row>
    <row r="728">
      <c r="A728" s="74"/>
      <c r="B728" s="74"/>
      <c r="C728" s="74"/>
      <c r="D728" s="74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</row>
    <row r="729">
      <c r="A729" s="74"/>
      <c r="B729" s="74"/>
      <c r="C729" s="74"/>
      <c r="D729" s="74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</row>
    <row r="730">
      <c r="A730" s="74"/>
      <c r="B730" s="74"/>
      <c r="C730" s="74"/>
      <c r="D730" s="74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</row>
    <row r="731">
      <c r="A731" s="74"/>
      <c r="B731" s="74"/>
      <c r="C731" s="74"/>
      <c r="D731" s="74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</row>
    <row r="732">
      <c r="A732" s="74"/>
      <c r="B732" s="74"/>
      <c r="C732" s="74"/>
      <c r="D732" s="74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</row>
    <row r="733">
      <c r="A733" s="74"/>
      <c r="B733" s="74"/>
      <c r="C733" s="74"/>
      <c r="D733" s="74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</row>
    <row r="734">
      <c r="A734" s="74"/>
      <c r="B734" s="74"/>
      <c r="C734" s="74"/>
      <c r="D734" s="74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</row>
    <row r="735">
      <c r="A735" s="74"/>
      <c r="B735" s="74"/>
      <c r="C735" s="74"/>
      <c r="D735" s="74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</row>
    <row r="736">
      <c r="A736" s="74"/>
      <c r="B736" s="74"/>
      <c r="C736" s="74"/>
      <c r="D736" s="74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</row>
    <row r="737">
      <c r="A737" s="74"/>
      <c r="B737" s="74"/>
      <c r="C737" s="74"/>
      <c r="D737" s="74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</row>
    <row r="738">
      <c r="A738" s="74"/>
      <c r="B738" s="74"/>
      <c r="C738" s="74"/>
      <c r="D738" s="74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</row>
    <row r="739">
      <c r="A739" s="74"/>
      <c r="B739" s="74"/>
      <c r="C739" s="74"/>
      <c r="D739" s="74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</row>
    <row r="740">
      <c r="A740" s="74"/>
      <c r="B740" s="74"/>
      <c r="C740" s="74"/>
      <c r="D740" s="74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</row>
    <row r="741">
      <c r="A741" s="74"/>
      <c r="B741" s="74"/>
      <c r="C741" s="74"/>
      <c r="D741" s="74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</row>
    <row r="742">
      <c r="A742" s="74"/>
      <c r="B742" s="74"/>
      <c r="C742" s="74"/>
      <c r="D742" s="74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</row>
    <row r="743">
      <c r="A743" s="74"/>
      <c r="B743" s="74"/>
      <c r="C743" s="74"/>
      <c r="D743" s="74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</row>
    <row r="744">
      <c r="A744" s="74"/>
      <c r="B744" s="74"/>
      <c r="C744" s="74"/>
      <c r="D744" s="74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</row>
    <row r="745">
      <c r="A745" s="74"/>
      <c r="B745" s="74"/>
      <c r="C745" s="74"/>
      <c r="D745" s="74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</row>
    <row r="746">
      <c r="A746" s="74"/>
      <c r="B746" s="74"/>
      <c r="C746" s="74"/>
      <c r="D746" s="74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</row>
    <row r="747">
      <c r="A747" s="74"/>
      <c r="B747" s="74"/>
      <c r="C747" s="74"/>
      <c r="D747" s="74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</row>
    <row r="748">
      <c r="A748" s="74"/>
      <c r="B748" s="74"/>
      <c r="C748" s="74"/>
      <c r="D748" s="74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</row>
    <row r="749">
      <c r="A749" s="74"/>
      <c r="B749" s="74"/>
      <c r="C749" s="74"/>
      <c r="D749" s="74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</row>
    <row r="750">
      <c r="A750" s="74"/>
      <c r="B750" s="74"/>
      <c r="C750" s="74"/>
      <c r="D750" s="74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</row>
    <row r="751">
      <c r="A751" s="74"/>
      <c r="B751" s="74"/>
      <c r="C751" s="74"/>
      <c r="D751" s="74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</row>
    <row r="752">
      <c r="A752" s="74"/>
      <c r="B752" s="74"/>
      <c r="C752" s="74"/>
      <c r="D752" s="74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</row>
    <row r="753">
      <c r="A753" s="74"/>
      <c r="B753" s="74"/>
      <c r="C753" s="74"/>
      <c r="D753" s="74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</row>
    <row r="754">
      <c r="A754" s="74"/>
      <c r="B754" s="74"/>
      <c r="C754" s="74"/>
      <c r="D754" s="74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</row>
    <row r="755">
      <c r="A755" s="74"/>
      <c r="B755" s="74"/>
      <c r="C755" s="74"/>
      <c r="D755" s="74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</row>
    <row r="756">
      <c r="A756" s="74"/>
      <c r="B756" s="74"/>
      <c r="C756" s="74"/>
      <c r="D756" s="74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</row>
    <row r="757">
      <c r="A757" s="74"/>
      <c r="B757" s="74"/>
      <c r="C757" s="74"/>
      <c r="D757" s="74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</row>
    <row r="758">
      <c r="A758" s="74"/>
      <c r="B758" s="74"/>
      <c r="C758" s="74"/>
      <c r="D758" s="74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</row>
    <row r="759">
      <c r="A759" s="74"/>
      <c r="B759" s="74"/>
      <c r="C759" s="74"/>
      <c r="D759" s="74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</row>
    <row r="760">
      <c r="A760" s="74"/>
      <c r="B760" s="74"/>
      <c r="C760" s="74"/>
      <c r="D760" s="74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</row>
    <row r="761">
      <c r="A761" s="74"/>
      <c r="B761" s="74"/>
      <c r="C761" s="74"/>
      <c r="D761" s="74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</row>
    <row r="762">
      <c r="A762" s="74"/>
      <c r="B762" s="74"/>
      <c r="C762" s="74"/>
      <c r="D762" s="74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</row>
    <row r="763">
      <c r="A763" s="74"/>
      <c r="B763" s="74"/>
      <c r="C763" s="74"/>
      <c r="D763" s="74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</row>
    <row r="764">
      <c r="A764" s="74"/>
      <c r="B764" s="74"/>
      <c r="C764" s="74"/>
      <c r="D764" s="74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</row>
    <row r="765">
      <c r="A765" s="74"/>
      <c r="B765" s="74"/>
      <c r="C765" s="74"/>
      <c r="D765" s="74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</row>
    <row r="766">
      <c r="A766" s="74"/>
      <c r="B766" s="74"/>
      <c r="C766" s="74"/>
      <c r="D766" s="74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</row>
    <row r="767">
      <c r="A767" s="74"/>
      <c r="B767" s="74"/>
      <c r="C767" s="74"/>
      <c r="D767" s="74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</row>
    <row r="768">
      <c r="A768" s="74"/>
      <c r="B768" s="74"/>
      <c r="C768" s="74"/>
      <c r="D768" s="74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</row>
    <row r="769">
      <c r="A769" s="74"/>
      <c r="B769" s="74"/>
      <c r="C769" s="74"/>
      <c r="D769" s="74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</row>
    <row r="770">
      <c r="A770" s="74"/>
      <c r="B770" s="74"/>
      <c r="C770" s="74"/>
      <c r="D770" s="74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</row>
    <row r="771">
      <c r="A771" s="74"/>
      <c r="B771" s="74"/>
      <c r="C771" s="74"/>
      <c r="D771" s="74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</row>
    <row r="772">
      <c r="A772" s="74"/>
      <c r="B772" s="74"/>
      <c r="C772" s="74"/>
      <c r="D772" s="74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</row>
    <row r="773">
      <c r="A773" s="74"/>
      <c r="B773" s="74"/>
      <c r="C773" s="74"/>
      <c r="D773" s="74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</row>
    <row r="774">
      <c r="A774" s="74"/>
      <c r="B774" s="74"/>
      <c r="C774" s="74"/>
      <c r="D774" s="74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</row>
    <row r="775">
      <c r="A775" s="74"/>
      <c r="B775" s="74"/>
      <c r="C775" s="74"/>
      <c r="D775" s="74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</row>
    <row r="776">
      <c r="A776" s="74"/>
      <c r="B776" s="74"/>
      <c r="C776" s="74"/>
      <c r="D776" s="74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</row>
    <row r="777">
      <c r="A777" s="74"/>
      <c r="B777" s="74"/>
      <c r="C777" s="74"/>
      <c r="D777" s="74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</row>
    <row r="778">
      <c r="A778" s="74"/>
      <c r="B778" s="74"/>
      <c r="C778" s="74"/>
      <c r="D778" s="74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</row>
    <row r="779">
      <c r="A779" s="74"/>
      <c r="B779" s="74"/>
      <c r="C779" s="74"/>
      <c r="D779" s="74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</row>
    <row r="780">
      <c r="A780" s="74"/>
      <c r="B780" s="74"/>
      <c r="C780" s="74"/>
      <c r="D780" s="74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</row>
    <row r="781">
      <c r="A781" s="74"/>
      <c r="B781" s="74"/>
      <c r="C781" s="74"/>
      <c r="D781" s="74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</row>
    <row r="782">
      <c r="A782" s="74"/>
      <c r="B782" s="74"/>
      <c r="C782" s="74"/>
      <c r="D782" s="74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</row>
    <row r="783">
      <c r="A783" s="74"/>
      <c r="B783" s="74"/>
      <c r="C783" s="74"/>
      <c r="D783" s="74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</row>
    <row r="784">
      <c r="A784" s="74"/>
      <c r="B784" s="74"/>
      <c r="C784" s="74"/>
      <c r="D784" s="74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</row>
    <row r="785">
      <c r="A785" s="74"/>
      <c r="B785" s="74"/>
      <c r="C785" s="74"/>
      <c r="D785" s="74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</row>
    <row r="786">
      <c r="A786" s="74"/>
      <c r="B786" s="74"/>
      <c r="C786" s="74"/>
      <c r="D786" s="74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</row>
    <row r="787">
      <c r="A787" s="74"/>
      <c r="B787" s="74"/>
      <c r="C787" s="74"/>
      <c r="D787" s="74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</row>
    <row r="788">
      <c r="A788" s="74"/>
      <c r="B788" s="74"/>
      <c r="C788" s="74"/>
      <c r="D788" s="74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</row>
    <row r="789">
      <c r="A789" s="74"/>
      <c r="B789" s="74"/>
      <c r="C789" s="74"/>
      <c r="D789" s="74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</row>
    <row r="790">
      <c r="A790" s="74"/>
      <c r="B790" s="74"/>
      <c r="C790" s="74"/>
      <c r="D790" s="74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</row>
    <row r="791">
      <c r="A791" s="74"/>
      <c r="B791" s="74"/>
      <c r="C791" s="74"/>
      <c r="D791" s="74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</row>
    <row r="792">
      <c r="A792" s="74"/>
      <c r="B792" s="74"/>
      <c r="C792" s="74"/>
      <c r="D792" s="74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</row>
    <row r="793">
      <c r="A793" s="74"/>
      <c r="B793" s="74"/>
      <c r="C793" s="74"/>
      <c r="D793" s="74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</row>
    <row r="794">
      <c r="A794" s="74"/>
      <c r="B794" s="74"/>
      <c r="C794" s="74"/>
      <c r="D794" s="74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</row>
    <row r="795">
      <c r="A795" s="74"/>
      <c r="B795" s="74"/>
      <c r="C795" s="74"/>
      <c r="D795" s="74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</row>
    <row r="796">
      <c r="A796" s="74"/>
      <c r="B796" s="74"/>
      <c r="C796" s="74"/>
      <c r="D796" s="74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</row>
    <row r="797">
      <c r="A797" s="74"/>
      <c r="B797" s="74"/>
      <c r="C797" s="74"/>
      <c r="D797" s="74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</row>
    <row r="798">
      <c r="A798" s="74"/>
      <c r="B798" s="74"/>
      <c r="C798" s="74"/>
      <c r="D798" s="74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</row>
    <row r="799">
      <c r="A799" s="74"/>
      <c r="B799" s="74"/>
      <c r="C799" s="74"/>
      <c r="D799" s="74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</row>
    <row r="800">
      <c r="A800" s="74"/>
      <c r="B800" s="74"/>
      <c r="C800" s="74"/>
      <c r="D800" s="74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</row>
    <row r="801">
      <c r="A801" s="74"/>
      <c r="B801" s="74"/>
      <c r="C801" s="74"/>
      <c r="D801" s="74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</row>
    <row r="802">
      <c r="A802" s="74"/>
      <c r="B802" s="74"/>
      <c r="C802" s="74"/>
      <c r="D802" s="74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</row>
    <row r="803">
      <c r="A803" s="74"/>
      <c r="B803" s="74"/>
      <c r="C803" s="74"/>
      <c r="D803" s="74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</row>
    <row r="804">
      <c r="A804" s="74"/>
      <c r="B804" s="74"/>
      <c r="C804" s="74"/>
      <c r="D804" s="74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</row>
    <row r="805">
      <c r="A805" s="74"/>
      <c r="B805" s="74"/>
      <c r="C805" s="74"/>
      <c r="D805" s="74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</row>
    <row r="806">
      <c r="A806" s="74"/>
      <c r="B806" s="74"/>
      <c r="C806" s="74"/>
      <c r="D806" s="74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</row>
    <row r="807">
      <c r="A807" s="74"/>
      <c r="B807" s="74"/>
      <c r="C807" s="74"/>
      <c r="D807" s="74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</row>
    <row r="808">
      <c r="A808" s="74"/>
      <c r="B808" s="74"/>
      <c r="C808" s="74"/>
      <c r="D808" s="74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</row>
    <row r="809">
      <c r="A809" s="74"/>
      <c r="B809" s="74"/>
      <c r="C809" s="74"/>
      <c r="D809" s="74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</row>
    <row r="810">
      <c r="A810" s="74"/>
      <c r="B810" s="74"/>
      <c r="C810" s="74"/>
      <c r="D810" s="74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</row>
    <row r="811">
      <c r="A811" s="74"/>
      <c r="B811" s="74"/>
      <c r="C811" s="74"/>
      <c r="D811" s="74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</row>
    <row r="812">
      <c r="A812" s="74"/>
      <c r="B812" s="74"/>
      <c r="C812" s="74"/>
      <c r="D812" s="74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</row>
    <row r="813">
      <c r="A813" s="74"/>
      <c r="B813" s="74"/>
      <c r="C813" s="74"/>
      <c r="D813" s="74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</row>
    <row r="814">
      <c r="A814" s="74"/>
      <c r="B814" s="74"/>
      <c r="C814" s="74"/>
      <c r="D814" s="74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</row>
    <row r="815">
      <c r="A815" s="74"/>
      <c r="B815" s="74"/>
      <c r="C815" s="74"/>
      <c r="D815" s="74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</row>
    <row r="816">
      <c r="A816" s="74"/>
      <c r="B816" s="74"/>
      <c r="C816" s="74"/>
      <c r="D816" s="74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</row>
    <row r="817">
      <c r="A817" s="74"/>
      <c r="B817" s="74"/>
      <c r="C817" s="74"/>
      <c r="D817" s="74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</row>
    <row r="818">
      <c r="A818" s="74"/>
      <c r="B818" s="74"/>
      <c r="C818" s="74"/>
      <c r="D818" s="74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</row>
    <row r="819">
      <c r="A819" s="74"/>
      <c r="B819" s="74"/>
      <c r="C819" s="74"/>
      <c r="D819" s="74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</row>
    <row r="820">
      <c r="A820" s="74"/>
      <c r="B820" s="74"/>
      <c r="C820" s="74"/>
      <c r="D820" s="74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</row>
    <row r="821">
      <c r="A821" s="74"/>
      <c r="B821" s="74"/>
      <c r="C821" s="74"/>
      <c r="D821" s="74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</row>
    <row r="822">
      <c r="A822" s="74"/>
      <c r="B822" s="74"/>
      <c r="C822" s="74"/>
      <c r="D822" s="74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</row>
    <row r="823">
      <c r="A823" s="74"/>
      <c r="B823" s="74"/>
      <c r="C823" s="74"/>
      <c r="D823" s="74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</row>
    <row r="824">
      <c r="A824" s="74"/>
      <c r="B824" s="74"/>
      <c r="C824" s="74"/>
      <c r="D824" s="74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</row>
    <row r="825">
      <c r="A825" s="74"/>
      <c r="B825" s="74"/>
      <c r="C825" s="74"/>
      <c r="D825" s="74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</row>
    <row r="826">
      <c r="A826" s="74"/>
      <c r="B826" s="74"/>
      <c r="C826" s="74"/>
      <c r="D826" s="74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</row>
    <row r="827">
      <c r="A827" s="74"/>
      <c r="B827" s="74"/>
      <c r="C827" s="74"/>
      <c r="D827" s="74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</row>
    <row r="828">
      <c r="A828" s="74"/>
      <c r="B828" s="74"/>
      <c r="C828" s="74"/>
      <c r="D828" s="74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</row>
    <row r="829">
      <c r="A829" s="74"/>
      <c r="B829" s="74"/>
      <c r="C829" s="74"/>
      <c r="D829" s="74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</row>
    <row r="830">
      <c r="A830" s="74"/>
      <c r="B830" s="74"/>
      <c r="C830" s="74"/>
      <c r="D830" s="74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</row>
    <row r="831">
      <c r="A831" s="74"/>
      <c r="B831" s="74"/>
      <c r="C831" s="74"/>
      <c r="D831" s="74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</row>
    <row r="832">
      <c r="A832" s="74"/>
      <c r="B832" s="74"/>
      <c r="C832" s="74"/>
      <c r="D832" s="74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</row>
    <row r="833">
      <c r="A833" s="74"/>
      <c r="B833" s="74"/>
      <c r="C833" s="74"/>
      <c r="D833" s="74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</row>
    <row r="834">
      <c r="A834" s="74"/>
      <c r="B834" s="74"/>
      <c r="C834" s="74"/>
      <c r="D834" s="74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</row>
    <row r="835">
      <c r="A835" s="74"/>
      <c r="B835" s="74"/>
      <c r="C835" s="74"/>
      <c r="D835" s="74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</row>
    <row r="836">
      <c r="A836" s="74"/>
      <c r="B836" s="74"/>
      <c r="C836" s="74"/>
      <c r="D836" s="74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</row>
    <row r="837">
      <c r="A837" s="74"/>
      <c r="B837" s="74"/>
      <c r="C837" s="74"/>
      <c r="D837" s="74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</row>
    <row r="838">
      <c r="A838" s="74"/>
      <c r="B838" s="74"/>
      <c r="C838" s="74"/>
      <c r="D838" s="74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</row>
    <row r="839">
      <c r="A839" s="74"/>
      <c r="B839" s="74"/>
      <c r="C839" s="74"/>
      <c r="D839" s="74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</row>
    <row r="840">
      <c r="A840" s="74"/>
      <c r="B840" s="74"/>
      <c r="C840" s="74"/>
      <c r="D840" s="74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</row>
    <row r="841">
      <c r="A841" s="74"/>
      <c r="B841" s="74"/>
      <c r="C841" s="74"/>
      <c r="D841" s="74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</row>
    <row r="842">
      <c r="A842" s="74"/>
      <c r="B842" s="74"/>
      <c r="C842" s="74"/>
      <c r="D842" s="74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</row>
    <row r="843">
      <c r="A843" s="74"/>
      <c r="B843" s="74"/>
      <c r="C843" s="74"/>
      <c r="D843" s="74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</row>
    <row r="844">
      <c r="A844" s="74"/>
      <c r="B844" s="74"/>
      <c r="C844" s="74"/>
      <c r="D844" s="74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</row>
    <row r="845">
      <c r="A845" s="74"/>
      <c r="B845" s="74"/>
      <c r="C845" s="74"/>
      <c r="D845" s="74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</row>
    <row r="846">
      <c r="A846" s="74"/>
      <c r="B846" s="74"/>
      <c r="C846" s="74"/>
      <c r="D846" s="74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</row>
    <row r="847">
      <c r="A847" s="74"/>
      <c r="B847" s="74"/>
      <c r="C847" s="74"/>
      <c r="D847" s="74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</row>
    <row r="848">
      <c r="A848" s="74"/>
      <c r="B848" s="74"/>
      <c r="C848" s="74"/>
      <c r="D848" s="74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</row>
    <row r="849">
      <c r="A849" s="74"/>
      <c r="B849" s="74"/>
      <c r="C849" s="74"/>
      <c r="D849" s="74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</row>
    <row r="850">
      <c r="A850" s="74"/>
      <c r="B850" s="74"/>
      <c r="C850" s="74"/>
      <c r="D850" s="74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</row>
    <row r="851">
      <c r="A851" s="74"/>
      <c r="B851" s="74"/>
      <c r="C851" s="74"/>
      <c r="D851" s="74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</row>
    <row r="852">
      <c r="A852" s="74"/>
      <c r="B852" s="74"/>
      <c r="C852" s="74"/>
      <c r="D852" s="74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</row>
    <row r="853">
      <c r="A853" s="74"/>
      <c r="B853" s="74"/>
      <c r="C853" s="74"/>
      <c r="D853" s="74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</row>
    <row r="854">
      <c r="A854" s="74"/>
      <c r="B854" s="74"/>
      <c r="C854" s="74"/>
      <c r="D854" s="74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</row>
    <row r="855">
      <c r="A855" s="74"/>
      <c r="B855" s="74"/>
      <c r="C855" s="74"/>
      <c r="D855" s="74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</row>
    <row r="856">
      <c r="A856" s="74"/>
      <c r="B856" s="74"/>
      <c r="C856" s="74"/>
      <c r="D856" s="74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</row>
    <row r="857">
      <c r="A857" s="74"/>
      <c r="B857" s="74"/>
      <c r="C857" s="74"/>
      <c r="D857" s="74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</row>
    <row r="858">
      <c r="A858" s="74"/>
      <c r="B858" s="74"/>
      <c r="C858" s="74"/>
      <c r="D858" s="74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</row>
    <row r="859">
      <c r="A859" s="74"/>
      <c r="B859" s="74"/>
      <c r="C859" s="74"/>
      <c r="D859" s="74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</row>
    <row r="860">
      <c r="A860" s="74"/>
      <c r="B860" s="74"/>
      <c r="C860" s="74"/>
      <c r="D860" s="74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</row>
    <row r="861">
      <c r="A861" s="74"/>
      <c r="B861" s="74"/>
      <c r="C861" s="74"/>
      <c r="D861" s="74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</row>
    <row r="862">
      <c r="A862" s="74"/>
      <c r="B862" s="74"/>
      <c r="C862" s="74"/>
      <c r="D862" s="74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</row>
    <row r="863">
      <c r="A863" s="74"/>
      <c r="B863" s="74"/>
      <c r="C863" s="74"/>
      <c r="D863" s="74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</row>
    <row r="864">
      <c r="A864" s="74"/>
      <c r="B864" s="74"/>
      <c r="C864" s="74"/>
      <c r="D864" s="74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</row>
    <row r="865">
      <c r="A865" s="74"/>
      <c r="B865" s="74"/>
      <c r="C865" s="74"/>
      <c r="D865" s="74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</row>
    <row r="866">
      <c r="A866" s="74"/>
      <c r="B866" s="74"/>
      <c r="C866" s="74"/>
      <c r="D866" s="74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</row>
    <row r="867">
      <c r="A867" s="74"/>
      <c r="B867" s="74"/>
      <c r="C867" s="74"/>
      <c r="D867" s="74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</row>
    <row r="868">
      <c r="A868" s="74"/>
      <c r="B868" s="74"/>
      <c r="C868" s="74"/>
      <c r="D868" s="74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</row>
    <row r="869">
      <c r="A869" s="74"/>
      <c r="B869" s="74"/>
      <c r="C869" s="74"/>
      <c r="D869" s="74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</row>
    <row r="870">
      <c r="A870" s="74"/>
      <c r="B870" s="74"/>
      <c r="C870" s="74"/>
      <c r="D870" s="74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</row>
    <row r="871">
      <c r="A871" s="74"/>
      <c r="B871" s="74"/>
      <c r="C871" s="74"/>
      <c r="D871" s="74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</row>
    <row r="872">
      <c r="A872" s="74"/>
      <c r="B872" s="74"/>
      <c r="C872" s="74"/>
      <c r="D872" s="74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</row>
    <row r="873">
      <c r="A873" s="74"/>
      <c r="B873" s="74"/>
      <c r="C873" s="74"/>
      <c r="D873" s="74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</row>
    <row r="874">
      <c r="A874" s="74"/>
      <c r="B874" s="74"/>
      <c r="C874" s="74"/>
      <c r="D874" s="74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</row>
    <row r="875">
      <c r="A875" s="74"/>
      <c r="B875" s="74"/>
      <c r="C875" s="74"/>
      <c r="D875" s="74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</row>
    <row r="876">
      <c r="A876" s="74"/>
      <c r="B876" s="74"/>
      <c r="C876" s="74"/>
      <c r="D876" s="74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</row>
    <row r="877">
      <c r="A877" s="74"/>
      <c r="B877" s="74"/>
      <c r="C877" s="74"/>
      <c r="D877" s="74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</row>
    <row r="878">
      <c r="A878" s="74"/>
      <c r="B878" s="74"/>
      <c r="C878" s="74"/>
      <c r="D878" s="74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</row>
    <row r="879">
      <c r="A879" s="74"/>
      <c r="B879" s="74"/>
      <c r="C879" s="74"/>
      <c r="D879" s="74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</row>
    <row r="880">
      <c r="A880" s="74"/>
      <c r="B880" s="74"/>
      <c r="C880" s="74"/>
      <c r="D880" s="74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</row>
    <row r="881">
      <c r="A881" s="74"/>
      <c r="B881" s="74"/>
      <c r="C881" s="74"/>
      <c r="D881" s="74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</row>
    <row r="882">
      <c r="A882" s="74"/>
      <c r="B882" s="74"/>
      <c r="C882" s="74"/>
      <c r="D882" s="74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</row>
    <row r="883">
      <c r="A883" s="74"/>
      <c r="B883" s="74"/>
      <c r="C883" s="74"/>
      <c r="D883" s="74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</row>
    <row r="884">
      <c r="A884" s="74"/>
      <c r="B884" s="74"/>
      <c r="C884" s="74"/>
      <c r="D884" s="74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</row>
    <row r="885">
      <c r="A885" s="74"/>
      <c r="B885" s="74"/>
      <c r="C885" s="74"/>
      <c r="D885" s="74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</row>
    <row r="886">
      <c r="A886" s="74"/>
      <c r="B886" s="74"/>
      <c r="C886" s="74"/>
      <c r="D886" s="74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</row>
    <row r="887">
      <c r="A887" s="74"/>
      <c r="B887" s="74"/>
      <c r="C887" s="74"/>
      <c r="D887" s="74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</row>
    <row r="888">
      <c r="A888" s="74"/>
      <c r="B888" s="74"/>
      <c r="C888" s="74"/>
      <c r="D888" s="74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</row>
    <row r="889">
      <c r="A889" s="74"/>
      <c r="B889" s="74"/>
      <c r="C889" s="74"/>
      <c r="D889" s="74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</row>
    <row r="890">
      <c r="A890" s="74"/>
      <c r="B890" s="74"/>
      <c r="C890" s="74"/>
      <c r="D890" s="74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</row>
    <row r="891">
      <c r="A891" s="74"/>
      <c r="B891" s="74"/>
      <c r="C891" s="74"/>
      <c r="D891" s="74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</row>
    <row r="892">
      <c r="A892" s="74"/>
      <c r="B892" s="74"/>
      <c r="C892" s="74"/>
      <c r="D892" s="74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</row>
    <row r="893">
      <c r="A893" s="74"/>
      <c r="B893" s="74"/>
      <c r="C893" s="74"/>
      <c r="D893" s="74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</row>
    <row r="894">
      <c r="A894" s="74"/>
      <c r="B894" s="74"/>
      <c r="C894" s="74"/>
      <c r="D894" s="74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</row>
    <row r="895">
      <c r="A895" s="74"/>
      <c r="B895" s="74"/>
      <c r="C895" s="74"/>
      <c r="D895" s="74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</row>
    <row r="896">
      <c r="A896" s="74"/>
      <c r="B896" s="74"/>
      <c r="C896" s="74"/>
      <c r="D896" s="74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</row>
    <row r="897">
      <c r="A897" s="74"/>
      <c r="B897" s="74"/>
      <c r="C897" s="74"/>
      <c r="D897" s="74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</row>
    <row r="898">
      <c r="A898" s="74"/>
      <c r="B898" s="74"/>
      <c r="C898" s="74"/>
      <c r="D898" s="74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</row>
    <row r="899">
      <c r="A899" s="74"/>
      <c r="B899" s="74"/>
      <c r="C899" s="74"/>
      <c r="D899" s="74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</row>
    <row r="900">
      <c r="A900" s="74"/>
      <c r="B900" s="74"/>
      <c r="C900" s="74"/>
      <c r="D900" s="74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</row>
    <row r="901">
      <c r="A901" s="74"/>
      <c r="B901" s="74"/>
      <c r="C901" s="74"/>
      <c r="D901" s="74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</row>
    <row r="902">
      <c r="A902" s="74"/>
      <c r="B902" s="74"/>
      <c r="C902" s="74"/>
      <c r="D902" s="74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</row>
    <row r="903">
      <c r="A903" s="74"/>
      <c r="B903" s="74"/>
      <c r="C903" s="74"/>
      <c r="D903" s="74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</row>
    <row r="904">
      <c r="A904" s="74"/>
      <c r="B904" s="74"/>
      <c r="C904" s="74"/>
      <c r="D904" s="74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</row>
    <row r="905">
      <c r="A905" s="74"/>
      <c r="B905" s="74"/>
      <c r="C905" s="74"/>
      <c r="D905" s="74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</row>
    <row r="906">
      <c r="A906" s="74"/>
      <c r="B906" s="74"/>
      <c r="C906" s="74"/>
      <c r="D906" s="74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</row>
    <row r="907">
      <c r="A907" s="74"/>
      <c r="B907" s="74"/>
      <c r="C907" s="74"/>
      <c r="D907" s="74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</row>
    <row r="908">
      <c r="A908" s="74"/>
      <c r="B908" s="74"/>
      <c r="C908" s="74"/>
      <c r="D908" s="74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</row>
    <row r="909">
      <c r="A909" s="74"/>
      <c r="B909" s="74"/>
      <c r="C909" s="74"/>
      <c r="D909" s="74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</row>
    <row r="910">
      <c r="A910" s="74"/>
      <c r="B910" s="74"/>
      <c r="C910" s="74"/>
      <c r="D910" s="74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</row>
    <row r="911">
      <c r="A911" s="74"/>
      <c r="B911" s="74"/>
      <c r="C911" s="74"/>
      <c r="D911" s="74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</row>
    <row r="912">
      <c r="A912" s="74"/>
      <c r="B912" s="74"/>
      <c r="C912" s="74"/>
      <c r="D912" s="74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</row>
    <row r="913">
      <c r="A913" s="74"/>
      <c r="B913" s="74"/>
      <c r="C913" s="74"/>
      <c r="D913" s="74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</row>
    <row r="914">
      <c r="A914" s="74"/>
      <c r="B914" s="74"/>
      <c r="C914" s="74"/>
      <c r="D914" s="74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</row>
    <row r="915">
      <c r="A915" s="74"/>
      <c r="B915" s="74"/>
      <c r="C915" s="74"/>
      <c r="D915" s="74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</row>
    <row r="916">
      <c r="A916" s="74"/>
      <c r="B916" s="74"/>
      <c r="C916" s="74"/>
      <c r="D916" s="74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</row>
    <row r="917">
      <c r="A917" s="74"/>
      <c r="B917" s="74"/>
      <c r="C917" s="74"/>
      <c r="D917" s="74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</row>
    <row r="918">
      <c r="A918" s="74"/>
      <c r="B918" s="74"/>
      <c r="C918" s="74"/>
      <c r="D918" s="74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</row>
    <row r="919">
      <c r="A919" s="74"/>
      <c r="B919" s="74"/>
      <c r="C919" s="74"/>
      <c r="D919" s="74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</row>
  </sheetData>
  <mergeCells count="112">
    <mergeCell ref="A1:D1"/>
    <mergeCell ref="B2:D2"/>
    <mergeCell ref="B3:D3"/>
    <mergeCell ref="B4:D4"/>
    <mergeCell ref="A5:D5"/>
    <mergeCell ref="B6:D6"/>
    <mergeCell ref="B7:D7"/>
    <mergeCell ref="A8:D8"/>
    <mergeCell ref="A10:B10"/>
    <mergeCell ref="C10:D10"/>
    <mergeCell ref="A11:B12"/>
    <mergeCell ref="C11:D12"/>
    <mergeCell ref="A13:D13"/>
    <mergeCell ref="C15:D15"/>
    <mergeCell ref="A15:B15"/>
    <mergeCell ref="A16:B17"/>
    <mergeCell ref="C16:D17"/>
    <mergeCell ref="A18:D18"/>
    <mergeCell ref="A20:B20"/>
    <mergeCell ref="C20:D20"/>
    <mergeCell ref="A21:B22"/>
    <mergeCell ref="C21:D22"/>
    <mergeCell ref="A23:D23"/>
    <mergeCell ref="B24:D24"/>
    <mergeCell ref="B25:D25"/>
    <mergeCell ref="A26:D26"/>
    <mergeCell ref="A28:B28"/>
    <mergeCell ref="C28:D28"/>
    <mergeCell ref="A34:B35"/>
    <mergeCell ref="A38:B38"/>
    <mergeCell ref="A39:B40"/>
    <mergeCell ref="A29:B30"/>
    <mergeCell ref="C29:D30"/>
    <mergeCell ref="A31:D31"/>
    <mergeCell ref="A33:B33"/>
    <mergeCell ref="C33:D33"/>
    <mergeCell ref="C34:D35"/>
    <mergeCell ref="A36:D36"/>
    <mergeCell ref="C38:D38"/>
    <mergeCell ref="C39:D40"/>
    <mergeCell ref="A41:D41"/>
    <mergeCell ref="B42:D42"/>
    <mergeCell ref="B43:D43"/>
    <mergeCell ref="A44:D44"/>
    <mergeCell ref="C46:D46"/>
    <mergeCell ref="A87:B87"/>
    <mergeCell ref="C87:D87"/>
    <mergeCell ref="A88:B89"/>
    <mergeCell ref="C88:D89"/>
    <mergeCell ref="A90:D90"/>
    <mergeCell ref="A92:B92"/>
    <mergeCell ref="C92:D92"/>
    <mergeCell ref="A93:B94"/>
    <mergeCell ref="C93:D94"/>
    <mergeCell ref="A95:D95"/>
    <mergeCell ref="B96:D96"/>
    <mergeCell ref="B97:D97"/>
    <mergeCell ref="A98:D98"/>
    <mergeCell ref="C100:D100"/>
    <mergeCell ref="A46:B46"/>
    <mergeCell ref="A47:B48"/>
    <mergeCell ref="C47:D48"/>
    <mergeCell ref="A49:D49"/>
    <mergeCell ref="A51:B51"/>
    <mergeCell ref="C51:D51"/>
    <mergeCell ref="A52:B53"/>
    <mergeCell ref="C52:D53"/>
    <mergeCell ref="A54:D54"/>
    <mergeCell ref="A56:B56"/>
    <mergeCell ref="C56:D56"/>
    <mergeCell ref="A57:B58"/>
    <mergeCell ref="C57:D58"/>
    <mergeCell ref="A59:D59"/>
    <mergeCell ref="A65:B66"/>
    <mergeCell ref="A69:B69"/>
    <mergeCell ref="A70:B71"/>
    <mergeCell ref="A74:B74"/>
    <mergeCell ref="A75:B76"/>
    <mergeCell ref="B60:D60"/>
    <mergeCell ref="B61:D61"/>
    <mergeCell ref="A62:D62"/>
    <mergeCell ref="A64:B64"/>
    <mergeCell ref="C64:D64"/>
    <mergeCell ref="C65:D66"/>
    <mergeCell ref="A67:D67"/>
    <mergeCell ref="C69:D69"/>
    <mergeCell ref="C70:D71"/>
    <mergeCell ref="A72:D72"/>
    <mergeCell ref="C74:D74"/>
    <mergeCell ref="C75:D76"/>
    <mergeCell ref="A77:D77"/>
    <mergeCell ref="B78:D78"/>
    <mergeCell ref="B79:D79"/>
    <mergeCell ref="A80:D80"/>
    <mergeCell ref="A82:B82"/>
    <mergeCell ref="C82:D82"/>
    <mergeCell ref="A83:B84"/>
    <mergeCell ref="C83:D84"/>
    <mergeCell ref="A85:D85"/>
    <mergeCell ref="C106:D107"/>
    <mergeCell ref="A108:D108"/>
    <mergeCell ref="A110:B110"/>
    <mergeCell ref="C110:D110"/>
    <mergeCell ref="A111:B112"/>
    <mergeCell ref="C111:D112"/>
    <mergeCell ref="A100:B100"/>
    <mergeCell ref="A101:B102"/>
    <mergeCell ref="C101:D102"/>
    <mergeCell ref="A103:D103"/>
    <mergeCell ref="A105:B105"/>
    <mergeCell ref="C105:D105"/>
    <mergeCell ref="A106:B107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70.88"/>
    <col hidden="1" min="3" max="3" width="12.63"/>
    <col hidden="1" min="5" max="5" width="12.63"/>
    <col hidden="1" min="7" max="7" width="12.63"/>
    <col customWidth="1" min="8" max="8" width="14.5"/>
    <col hidden="1" min="9" max="9" width="12.63"/>
    <col customWidth="1" min="10" max="10" width="16.13"/>
    <col customWidth="1" hidden="1" min="11" max="11" width="16.75"/>
    <col customWidth="1" min="12" max="12" width="16.13"/>
    <col customWidth="1" hidden="1" min="13" max="13" width="16.75"/>
    <col customWidth="1" min="14" max="14" width="16.13"/>
    <col customWidth="1" hidden="1" min="15" max="15" width="16.75"/>
    <col customWidth="1" min="16" max="16" width="16.13"/>
    <col customWidth="1" hidden="1" min="17" max="17" width="16.75"/>
    <col customWidth="1" min="18" max="18" width="16.13"/>
    <col customWidth="1" hidden="1" min="19" max="19" width="16.75"/>
    <col customWidth="1" min="20" max="20" width="16.13"/>
    <col customWidth="1" hidden="1" min="21" max="21" width="16.75"/>
    <col customWidth="1" min="22" max="22" width="16.13"/>
    <col customWidth="1" hidden="1" min="23" max="23" width="16.75"/>
    <col customWidth="1" min="24" max="24" width="16.13"/>
    <col customWidth="1" hidden="1" min="25" max="25" width="16.75"/>
    <col customWidth="1" min="26" max="26" width="16.13"/>
    <col customWidth="1" hidden="1" min="27" max="27" width="16.75"/>
    <col customWidth="1" min="28" max="28" width="16.13"/>
    <col customWidth="1" hidden="1" min="29" max="29" width="16.75"/>
    <col customWidth="1" min="30" max="30" width="16.13"/>
    <col customWidth="1" hidden="1" min="31" max="31" width="16.75"/>
    <col customWidth="1" min="32" max="32" width="16.13"/>
    <col customWidth="1" hidden="1" min="33" max="33" width="16.75"/>
    <col customWidth="1" min="34" max="34" width="16.13"/>
    <col customWidth="1" hidden="1" min="35" max="35" width="16.75"/>
    <col customWidth="1" min="36" max="36" width="16.13"/>
    <col customWidth="1" hidden="1" min="37" max="39" width="16.75"/>
  </cols>
  <sheetData>
    <row r="1">
      <c r="A1" s="75" t="s">
        <v>106</v>
      </c>
      <c r="B1" s="76" t="str">
        <f>'Identificação dos Pontos de Dec'!B6</f>
        <v>#REF!</v>
      </c>
      <c r="C1" s="76"/>
      <c r="D1" s="76" t="str">
        <f>'Identificação dos Pontos de Dec'!B6</f>
        <v>#REF!</v>
      </c>
      <c r="E1" s="76"/>
      <c r="F1" s="76" t="str">
        <f>'Identificação dos Pontos de Dec'!B6</f>
        <v>#REF!</v>
      </c>
      <c r="G1" s="76"/>
      <c r="H1" s="76" t="str">
        <f>'Identificação dos Pontos de Dec'!B24</f>
        <v>#REF!</v>
      </c>
      <c r="I1" s="76"/>
      <c r="J1" s="76" t="str">
        <f>'Identificação dos Pontos de Dec'!B24</f>
        <v>#REF!</v>
      </c>
      <c r="K1" s="76"/>
      <c r="L1" s="76" t="str">
        <f>'Identificação dos Pontos de Dec'!B24</f>
        <v>#REF!</v>
      </c>
      <c r="M1" s="76"/>
      <c r="N1" s="76" t="str">
        <f>'Identificação dos Pontos de Dec'!B42</f>
        <v>#REF!</v>
      </c>
      <c r="O1" s="76"/>
      <c r="P1" s="76" t="str">
        <f>'Identificação dos Pontos de Dec'!B42</f>
        <v>#REF!</v>
      </c>
      <c r="Q1" s="76"/>
      <c r="R1" s="76" t="str">
        <f>'Identificação dos Pontos de Dec'!B42</f>
        <v>#REF!</v>
      </c>
      <c r="S1" s="76"/>
      <c r="T1" s="76" t="str">
        <f>'Identificação dos Pontos de Dec'!B60</f>
        <v>#REF!</v>
      </c>
      <c r="U1" s="76"/>
      <c r="V1" s="76" t="str">
        <f>'Identificação dos Pontos de Dec'!B60</f>
        <v>#REF!</v>
      </c>
      <c r="W1" s="76"/>
      <c r="X1" s="76" t="str">
        <f>'Identificação dos Pontos de Dec'!B60</f>
        <v>#REF!</v>
      </c>
      <c r="Y1" s="76"/>
      <c r="Z1" s="76" t="str">
        <f>'Identificação dos Pontos de Dec'!B78</f>
        <v>#REF!</v>
      </c>
      <c r="AA1" s="76"/>
      <c r="AB1" s="76" t="str">
        <f>'Identificação dos Pontos de Dec'!B78</f>
        <v>#REF!</v>
      </c>
      <c r="AC1" s="76"/>
      <c r="AD1" s="76" t="str">
        <f>'Identificação dos Pontos de Dec'!B78</f>
        <v>#REF!</v>
      </c>
      <c r="AE1" s="76"/>
      <c r="AF1" s="76" t="str">
        <f>'Identificação dos Pontos de Dec'!B96</f>
        <v>#REF!</v>
      </c>
      <c r="AG1" s="76"/>
      <c r="AH1" s="76" t="str">
        <f>'Identificação dos Pontos de Dec'!B96</f>
        <v>#REF!</v>
      </c>
      <c r="AI1" s="76"/>
      <c r="AJ1" s="76" t="str">
        <f>'Identificação dos Pontos de Dec'!B96</f>
        <v>#REF!</v>
      </c>
      <c r="AK1" s="76"/>
      <c r="AL1" s="76"/>
      <c r="AM1" s="76"/>
    </row>
    <row r="2">
      <c r="A2" s="77"/>
      <c r="B2" s="78" t="str">
        <f>'Identificação dos Pontos de Dec'!B9</f>
        <v/>
      </c>
      <c r="C2" s="78"/>
      <c r="D2" s="78" t="str">
        <f>'Identificação dos Pontos de Dec'!B14</f>
        <v/>
      </c>
      <c r="E2" s="78"/>
      <c r="F2" s="78" t="str">
        <f>'Identificação dos Pontos de Dec'!B19</f>
        <v/>
      </c>
      <c r="G2" s="78"/>
      <c r="H2" s="78" t="str">
        <f>'Identificação dos Pontos de Dec'!B27</f>
        <v/>
      </c>
      <c r="I2" s="78"/>
      <c r="J2" s="78" t="str">
        <f>'Identificação dos Pontos de Dec'!B32</f>
        <v/>
      </c>
      <c r="K2" s="78"/>
      <c r="L2" s="78" t="str">
        <f>'Identificação dos Pontos de Dec'!B37</f>
        <v/>
      </c>
      <c r="M2" s="78"/>
      <c r="N2" s="78" t="str">
        <f>'Identificação dos Pontos de Dec'!B45</f>
        <v/>
      </c>
      <c r="O2" s="78"/>
      <c r="P2" s="78" t="str">
        <f>'Identificação dos Pontos de Dec'!B50</f>
        <v/>
      </c>
      <c r="Q2" s="78"/>
      <c r="R2" s="78" t="str">
        <f>'Identificação dos Pontos de Dec'!B55</f>
        <v/>
      </c>
      <c r="S2" s="78"/>
      <c r="T2" s="78" t="str">
        <f>'Identificação dos Pontos de Dec'!B63</f>
        <v/>
      </c>
      <c r="U2" s="78"/>
      <c r="V2" s="78" t="str">
        <f>'Identificação dos Pontos de Dec'!B68</f>
        <v/>
      </c>
      <c r="W2" s="78"/>
      <c r="X2" s="78" t="str">
        <f>'Identificação dos Pontos de Dec'!B73</f>
        <v/>
      </c>
      <c r="Y2" s="78"/>
      <c r="Z2" s="78" t="str">
        <f>'Identificação dos Pontos de Dec'!B81</f>
        <v/>
      </c>
      <c r="AA2" s="78"/>
      <c r="AB2" s="78"/>
      <c r="AC2" s="78"/>
      <c r="AD2" s="78" t="str">
        <f>'Identificação dos Pontos de Dec'!B91</f>
        <v/>
      </c>
      <c r="AE2" s="78"/>
      <c r="AF2" s="78" t="str">
        <f>'Identificação dos Pontos de Dec'!B99</f>
        <v/>
      </c>
      <c r="AG2" s="78"/>
      <c r="AH2" s="78" t="str">
        <f>'Identificação dos Pontos de Dec'!B104</f>
        <v/>
      </c>
      <c r="AI2" s="78"/>
      <c r="AJ2" s="78" t="str">
        <f>'Identificação dos Pontos de Dec'!B109</f>
        <v/>
      </c>
      <c r="AK2" s="78"/>
      <c r="AL2" s="78"/>
      <c r="AM2" s="78"/>
    </row>
    <row r="3">
      <c r="A3" s="79" t="s">
        <v>107</v>
      </c>
      <c r="B3" s="80">
        <f>SUM(C4:C8)</f>
        <v>0</v>
      </c>
      <c r="C3" s="80"/>
      <c r="D3" s="80">
        <f>SUM(E4:E8)</f>
        <v>0</v>
      </c>
      <c r="E3" s="80"/>
      <c r="F3" s="80">
        <f>SUM(G4:G8)</f>
        <v>0</v>
      </c>
      <c r="G3" s="80"/>
      <c r="H3" s="80">
        <f>SUM(I4:I8)</f>
        <v>0</v>
      </c>
      <c r="I3" s="80"/>
      <c r="J3" s="80">
        <f>SUM(K4:K8)</f>
        <v>0</v>
      </c>
      <c r="K3" s="80"/>
      <c r="L3" s="80">
        <f>SUM(M4:M8)</f>
        <v>0</v>
      </c>
      <c r="M3" s="80"/>
      <c r="N3" s="80">
        <f>SUM(O4:O8)</f>
        <v>0</v>
      </c>
      <c r="O3" s="80"/>
      <c r="P3" s="80">
        <f>SUM(Q4:Q8)</f>
        <v>0</v>
      </c>
      <c r="Q3" s="80"/>
      <c r="R3" s="80">
        <f>SUM(AM4:AM8)</f>
        <v>0</v>
      </c>
      <c r="S3" s="80"/>
      <c r="T3" s="80">
        <f>SUM(AO4:AO8)</f>
        <v>0</v>
      </c>
      <c r="U3" s="80"/>
      <c r="V3" s="80">
        <f>SUM(AQ4:AQ8)</f>
        <v>0</v>
      </c>
      <c r="W3" s="80"/>
      <c r="X3" s="80">
        <f>SUM(AS4:AS8)</f>
        <v>0</v>
      </c>
      <c r="Y3" s="80"/>
      <c r="Z3" s="80">
        <f>SUM(AU4:AU8)</f>
        <v>0</v>
      </c>
      <c r="AA3" s="80"/>
      <c r="AB3" s="80">
        <f>SUM(AW4:AW8)</f>
        <v>0</v>
      </c>
      <c r="AC3" s="80"/>
      <c r="AD3" s="80">
        <f>SUM(AY4:AY8)</f>
        <v>0</v>
      </c>
      <c r="AE3" s="80"/>
      <c r="AF3" s="80">
        <f>SUM(BA4:BA8)</f>
        <v>0</v>
      </c>
      <c r="AG3" s="80"/>
      <c r="AH3" s="80">
        <f>SUM(BC4:BC8)</f>
        <v>0</v>
      </c>
      <c r="AI3" s="80"/>
      <c r="AJ3" s="80">
        <f>SUM(BE4:BE8)</f>
        <v>0</v>
      </c>
      <c r="AK3" s="80"/>
      <c r="AL3" s="80"/>
      <c r="AM3" s="80"/>
    </row>
    <row r="4">
      <c r="A4" s="81" t="s">
        <v>108</v>
      </c>
      <c r="B4" s="81"/>
      <c r="C4" s="82">
        <f t="shared" ref="C4:C8" si="1">IF(B4="Não",1,IF(B4="parcialmente",0.5,0))</f>
        <v>0</v>
      </c>
      <c r="D4" s="81"/>
      <c r="E4" s="82">
        <f t="shared" ref="E4:E8" si="2">IF(D4="Não",1,IF(D4="parcialmente",0.5,0))</f>
        <v>0</v>
      </c>
      <c r="F4" s="81"/>
      <c r="G4" s="82">
        <f t="shared" ref="G4:G8" si="3">IF(F4="Não",1,IF(F4="parcialmente",0.5,0))</f>
        <v>0</v>
      </c>
      <c r="H4" s="81"/>
      <c r="I4" s="82">
        <f t="shared" ref="I4:I8" si="4">IF(H4="Não",1,IF(H4="parcialmente",0.5,0))</f>
        <v>0</v>
      </c>
      <c r="J4" s="81"/>
      <c r="K4" s="82">
        <f t="shared" ref="K4:K8" si="5">IF(J4="Não",1,IF(J4="parcialmente",0.5,0))</f>
        <v>0</v>
      </c>
      <c r="L4" s="81"/>
      <c r="M4" s="82">
        <f t="shared" ref="M4:M8" si="6">IF(L4="Não",1,IF(L4="parcialmente",0.5,0))</f>
        <v>0</v>
      </c>
      <c r="N4" s="81"/>
      <c r="O4" s="82">
        <f t="shared" ref="O4:O8" si="7">IF(N4="Não",1,IF(N4="parcialmente",0.5,0))</f>
        <v>0</v>
      </c>
      <c r="P4" s="81"/>
      <c r="Q4" s="82">
        <f t="shared" ref="Q4:Q8" si="8">IF(P4="Não",1,IF(P4="parcialmente",0.5,0))</f>
        <v>0</v>
      </c>
      <c r="R4" s="81"/>
      <c r="S4" s="82">
        <f t="shared" ref="S4:S8" si="9">IF(R4="Não",1,IF(R4="parcialmente",0.5,0))</f>
        <v>0</v>
      </c>
      <c r="T4" s="81"/>
      <c r="U4" s="82">
        <f t="shared" ref="U4:U8" si="10">IF(T4="Não",1,IF(T4="parcialmente",0.5,0))</f>
        <v>0</v>
      </c>
      <c r="V4" s="81"/>
      <c r="W4" s="82">
        <f t="shared" ref="W4:W8" si="11">IF(V4="Não",1,IF(V4="parcialmente",0.5,0))</f>
        <v>0</v>
      </c>
      <c r="X4" s="81"/>
      <c r="Y4" s="82">
        <f t="shared" ref="Y4:Y8" si="12">IF(X4="Não",1,IF(X4="parcialmente",0.5,0))</f>
        <v>0</v>
      </c>
      <c r="Z4" s="81"/>
      <c r="AA4" s="82">
        <f t="shared" ref="AA4:AA8" si="13">IF(Z4="Não",1,IF(Z4="parcialmente",0.5,0))</f>
        <v>0</v>
      </c>
      <c r="AB4" s="81"/>
      <c r="AC4" s="82">
        <f t="shared" ref="AC4:AC8" si="14">IF(AB4="Não",1,IF(AB4="parcialmente",0.5,0))</f>
        <v>0</v>
      </c>
      <c r="AD4" s="81"/>
      <c r="AE4" s="82">
        <f t="shared" ref="AE4:AE8" si="15">IF(AD4="Não",1,IF(AD4="parcialmente",0.5,0))</f>
        <v>0</v>
      </c>
      <c r="AF4" s="81"/>
      <c r="AG4" s="82">
        <f t="shared" ref="AG4:AG8" si="16">IF(AF4="Não",1,IF(AF4="parcialmente",0.5,0))</f>
        <v>0</v>
      </c>
      <c r="AH4" s="81"/>
      <c r="AI4" s="82">
        <f t="shared" ref="AI4:AI8" si="17">IF(AH4="Não",1,IF(AH4="parcialmente",0.5,0))</f>
        <v>0</v>
      </c>
      <c r="AJ4" s="81"/>
      <c r="AK4" s="82">
        <f t="shared" ref="AK4:AK8" si="18">IF(AJ4="Não",1,IF(AJ4="parcialmente",0.5,0))</f>
        <v>0</v>
      </c>
      <c r="AL4" s="82" t="str">
        <f t="shared" ref="AL4:AL8" si="19">IF(#REF!="Não",1,IF(#REF!="parcialmente",0.5,0))</f>
        <v>#REF!</v>
      </c>
      <c r="AM4" s="82">
        <f t="shared" ref="AM4:AM8" si="20">IF(R4="Não",1,IF(R4="parcialmente",0.5,0))</f>
        <v>0</v>
      </c>
    </row>
    <row r="5">
      <c r="A5" s="81" t="s">
        <v>109</v>
      </c>
      <c r="B5" s="81"/>
      <c r="C5" s="82">
        <f t="shared" si="1"/>
        <v>0</v>
      </c>
      <c r="D5" s="81"/>
      <c r="E5" s="82">
        <f t="shared" si="2"/>
        <v>0</v>
      </c>
      <c r="F5" s="81"/>
      <c r="G5" s="82">
        <f t="shared" si="3"/>
        <v>0</v>
      </c>
      <c r="H5" s="81"/>
      <c r="I5" s="82">
        <f t="shared" si="4"/>
        <v>0</v>
      </c>
      <c r="J5" s="81"/>
      <c r="K5" s="82">
        <f t="shared" si="5"/>
        <v>0</v>
      </c>
      <c r="L5" s="81"/>
      <c r="M5" s="82">
        <f t="shared" si="6"/>
        <v>0</v>
      </c>
      <c r="N5" s="81"/>
      <c r="O5" s="82">
        <f t="shared" si="7"/>
        <v>0</v>
      </c>
      <c r="P5" s="81"/>
      <c r="Q5" s="82">
        <f t="shared" si="8"/>
        <v>0</v>
      </c>
      <c r="R5" s="81"/>
      <c r="S5" s="82">
        <f t="shared" si="9"/>
        <v>0</v>
      </c>
      <c r="T5" s="81"/>
      <c r="U5" s="82">
        <f t="shared" si="10"/>
        <v>0</v>
      </c>
      <c r="V5" s="81"/>
      <c r="W5" s="82">
        <f t="shared" si="11"/>
        <v>0</v>
      </c>
      <c r="X5" s="81"/>
      <c r="Y5" s="82">
        <f t="shared" si="12"/>
        <v>0</v>
      </c>
      <c r="Z5" s="81"/>
      <c r="AA5" s="82">
        <f t="shared" si="13"/>
        <v>0</v>
      </c>
      <c r="AB5" s="81"/>
      <c r="AC5" s="82">
        <f t="shared" si="14"/>
        <v>0</v>
      </c>
      <c r="AD5" s="81"/>
      <c r="AE5" s="82">
        <f t="shared" si="15"/>
        <v>0</v>
      </c>
      <c r="AF5" s="81"/>
      <c r="AG5" s="82">
        <f t="shared" si="16"/>
        <v>0</v>
      </c>
      <c r="AH5" s="81"/>
      <c r="AI5" s="82">
        <f t="shared" si="17"/>
        <v>0</v>
      </c>
      <c r="AJ5" s="81"/>
      <c r="AK5" s="82">
        <f t="shared" si="18"/>
        <v>0</v>
      </c>
      <c r="AL5" s="82" t="str">
        <f t="shared" si="19"/>
        <v>#REF!</v>
      </c>
      <c r="AM5" s="82">
        <f t="shared" si="20"/>
        <v>0</v>
      </c>
    </row>
    <row r="6">
      <c r="A6" s="81" t="s">
        <v>110</v>
      </c>
      <c r="B6" s="81"/>
      <c r="C6" s="82">
        <f t="shared" si="1"/>
        <v>0</v>
      </c>
      <c r="D6" s="81"/>
      <c r="E6" s="82">
        <f t="shared" si="2"/>
        <v>0</v>
      </c>
      <c r="F6" s="81"/>
      <c r="G6" s="82">
        <f t="shared" si="3"/>
        <v>0</v>
      </c>
      <c r="H6" s="81"/>
      <c r="I6" s="82">
        <f t="shared" si="4"/>
        <v>0</v>
      </c>
      <c r="J6" s="81"/>
      <c r="K6" s="82">
        <f t="shared" si="5"/>
        <v>0</v>
      </c>
      <c r="L6" s="81"/>
      <c r="M6" s="82">
        <f t="shared" si="6"/>
        <v>0</v>
      </c>
      <c r="N6" s="81"/>
      <c r="O6" s="82">
        <f t="shared" si="7"/>
        <v>0</v>
      </c>
      <c r="P6" s="81"/>
      <c r="Q6" s="82">
        <f t="shared" si="8"/>
        <v>0</v>
      </c>
      <c r="R6" s="81"/>
      <c r="S6" s="82">
        <f t="shared" si="9"/>
        <v>0</v>
      </c>
      <c r="T6" s="81"/>
      <c r="U6" s="82">
        <f t="shared" si="10"/>
        <v>0</v>
      </c>
      <c r="V6" s="81"/>
      <c r="W6" s="82">
        <f t="shared" si="11"/>
        <v>0</v>
      </c>
      <c r="X6" s="81"/>
      <c r="Y6" s="82">
        <f t="shared" si="12"/>
        <v>0</v>
      </c>
      <c r="Z6" s="81"/>
      <c r="AA6" s="82">
        <f t="shared" si="13"/>
        <v>0</v>
      </c>
      <c r="AB6" s="81"/>
      <c r="AC6" s="82">
        <f t="shared" si="14"/>
        <v>0</v>
      </c>
      <c r="AD6" s="81"/>
      <c r="AE6" s="82">
        <f t="shared" si="15"/>
        <v>0</v>
      </c>
      <c r="AF6" s="81"/>
      <c r="AG6" s="82">
        <f t="shared" si="16"/>
        <v>0</v>
      </c>
      <c r="AH6" s="81"/>
      <c r="AI6" s="82">
        <f t="shared" si="17"/>
        <v>0</v>
      </c>
      <c r="AJ6" s="81"/>
      <c r="AK6" s="82">
        <f t="shared" si="18"/>
        <v>0</v>
      </c>
      <c r="AL6" s="82" t="str">
        <f t="shared" si="19"/>
        <v>#REF!</v>
      </c>
      <c r="AM6" s="82">
        <f t="shared" si="20"/>
        <v>0</v>
      </c>
    </row>
    <row r="7">
      <c r="A7" s="81" t="s">
        <v>111</v>
      </c>
      <c r="B7" s="81"/>
      <c r="C7" s="82">
        <f t="shared" si="1"/>
        <v>0</v>
      </c>
      <c r="D7" s="81"/>
      <c r="E7" s="82">
        <f t="shared" si="2"/>
        <v>0</v>
      </c>
      <c r="F7" s="81"/>
      <c r="G7" s="82">
        <f t="shared" si="3"/>
        <v>0</v>
      </c>
      <c r="H7" s="81"/>
      <c r="I7" s="82">
        <f t="shared" si="4"/>
        <v>0</v>
      </c>
      <c r="J7" s="81"/>
      <c r="K7" s="82">
        <f t="shared" si="5"/>
        <v>0</v>
      </c>
      <c r="L7" s="81"/>
      <c r="M7" s="82">
        <f t="shared" si="6"/>
        <v>0</v>
      </c>
      <c r="N7" s="81"/>
      <c r="O7" s="82">
        <f t="shared" si="7"/>
        <v>0</v>
      </c>
      <c r="P7" s="81"/>
      <c r="Q7" s="82">
        <f t="shared" si="8"/>
        <v>0</v>
      </c>
      <c r="R7" s="81"/>
      <c r="S7" s="82">
        <f t="shared" si="9"/>
        <v>0</v>
      </c>
      <c r="T7" s="81"/>
      <c r="U7" s="82">
        <f t="shared" si="10"/>
        <v>0</v>
      </c>
      <c r="V7" s="81"/>
      <c r="W7" s="82">
        <f t="shared" si="11"/>
        <v>0</v>
      </c>
      <c r="X7" s="81"/>
      <c r="Y7" s="82">
        <f t="shared" si="12"/>
        <v>0</v>
      </c>
      <c r="Z7" s="81"/>
      <c r="AA7" s="82">
        <f t="shared" si="13"/>
        <v>0</v>
      </c>
      <c r="AB7" s="81"/>
      <c r="AC7" s="82">
        <f t="shared" si="14"/>
        <v>0</v>
      </c>
      <c r="AD7" s="81"/>
      <c r="AE7" s="82">
        <f t="shared" si="15"/>
        <v>0</v>
      </c>
      <c r="AF7" s="81"/>
      <c r="AG7" s="82">
        <f t="shared" si="16"/>
        <v>0</v>
      </c>
      <c r="AH7" s="81"/>
      <c r="AI7" s="82">
        <f t="shared" si="17"/>
        <v>0</v>
      </c>
      <c r="AJ7" s="81"/>
      <c r="AK7" s="82">
        <f t="shared" si="18"/>
        <v>0</v>
      </c>
      <c r="AL7" s="82" t="str">
        <f t="shared" si="19"/>
        <v>#REF!</v>
      </c>
      <c r="AM7" s="82">
        <f t="shared" si="20"/>
        <v>0</v>
      </c>
    </row>
    <row r="8">
      <c r="A8" s="83" t="s">
        <v>112</v>
      </c>
      <c r="B8" s="83"/>
      <c r="C8" s="82">
        <f t="shared" si="1"/>
        <v>0</v>
      </c>
      <c r="D8" s="83"/>
      <c r="E8" s="82">
        <f t="shared" si="2"/>
        <v>0</v>
      </c>
      <c r="F8" s="83"/>
      <c r="G8" s="82">
        <f t="shared" si="3"/>
        <v>0</v>
      </c>
      <c r="H8" s="83"/>
      <c r="I8" s="82">
        <f t="shared" si="4"/>
        <v>0</v>
      </c>
      <c r="J8" s="81"/>
      <c r="K8" s="82">
        <f t="shared" si="5"/>
        <v>0</v>
      </c>
      <c r="L8" s="81"/>
      <c r="M8" s="82">
        <f t="shared" si="6"/>
        <v>0</v>
      </c>
      <c r="N8" s="81"/>
      <c r="O8" s="82">
        <f t="shared" si="7"/>
        <v>0</v>
      </c>
      <c r="P8" s="81"/>
      <c r="Q8" s="82">
        <f t="shared" si="8"/>
        <v>0</v>
      </c>
      <c r="R8" s="81"/>
      <c r="S8" s="82">
        <f t="shared" si="9"/>
        <v>0</v>
      </c>
      <c r="T8" s="81"/>
      <c r="U8" s="82">
        <f t="shared" si="10"/>
        <v>0</v>
      </c>
      <c r="V8" s="81"/>
      <c r="W8" s="82">
        <f t="shared" si="11"/>
        <v>0</v>
      </c>
      <c r="X8" s="81"/>
      <c r="Y8" s="82">
        <f t="shared" si="12"/>
        <v>0</v>
      </c>
      <c r="Z8" s="81"/>
      <c r="AA8" s="82">
        <f t="shared" si="13"/>
        <v>0</v>
      </c>
      <c r="AB8" s="81"/>
      <c r="AC8" s="82">
        <f t="shared" si="14"/>
        <v>0</v>
      </c>
      <c r="AD8" s="81"/>
      <c r="AE8" s="82">
        <f t="shared" si="15"/>
        <v>0</v>
      </c>
      <c r="AF8" s="81"/>
      <c r="AG8" s="82">
        <f t="shared" si="16"/>
        <v>0</v>
      </c>
      <c r="AH8" s="81"/>
      <c r="AI8" s="82">
        <f t="shared" si="17"/>
        <v>0</v>
      </c>
      <c r="AJ8" s="81"/>
      <c r="AK8" s="82">
        <f t="shared" si="18"/>
        <v>0</v>
      </c>
      <c r="AL8" s="82" t="str">
        <f t="shared" si="19"/>
        <v>#REF!</v>
      </c>
      <c r="AM8" s="82">
        <f t="shared" si="20"/>
        <v>0</v>
      </c>
    </row>
    <row r="9">
      <c r="A9" s="79" t="s">
        <v>113</v>
      </c>
      <c r="B9" s="80">
        <f>SUM(C10:C15)</f>
        <v>0</v>
      </c>
      <c r="C9" s="80"/>
      <c r="D9" s="80">
        <f>SUM(E10:E15)</f>
        <v>0</v>
      </c>
      <c r="E9" s="80"/>
      <c r="F9" s="80">
        <f>SUM(G10:G15)</f>
        <v>0</v>
      </c>
      <c r="G9" s="80"/>
      <c r="H9" s="80">
        <f>SUM(I10:I15)</f>
        <v>0</v>
      </c>
      <c r="I9" s="80"/>
      <c r="J9" s="80">
        <f>SUM(K10:K15)</f>
        <v>0</v>
      </c>
      <c r="K9" s="80"/>
      <c r="L9" s="80">
        <f>SUM(M10:M15)</f>
        <v>0</v>
      </c>
      <c r="M9" s="80"/>
      <c r="N9" s="80">
        <f>SUM(O10:O15)</f>
        <v>0</v>
      </c>
      <c r="O9" s="80"/>
      <c r="P9" s="80">
        <f>SUM(Q10:Q15)</f>
        <v>0</v>
      </c>
      <c r="Q9" s="80"/>
      <c r="R9" s="80">
        <f>SUM(AM10:AM15)</f>
        <v>0</v>
      </c>
      <c r="S9" s="80"/>
      <c r="T9" s="80">
        <f>SUM(AO10:AO15)</f>
        <v>0</v>
      </c>
      <c r="U9" s="80"/>
      <c r="V9" s="80">
        <f>SUM(AQ10:AQ15)</f>
        <v>0</v>
      </c>
      <c r="W9" s="80"/>
      <c r="X9" s="80">
        <f>SUM(AS10:AS15)</f>
        <v>0</v>
      </c>
      <c r="Y9" s="80"/>
      <c r="Z9" s="80">
        <f>SUM(AU10:AU15)</f>
        <v>0</v>
      </c>
      <c r="AA9" s="80"/>
      <c r="AB9" s="80">
        <f>SUM(AW10:AW15)</f>
        <v>0</v>
      </c>
      <c r="AC9" s="80"/>
      <c r="AD9" s="80">
        <f>SUM(AY10:AY15)</f>
        <v>0</v>
      </c>
      <c r="AE9" s="80"/>
      <c r="AF9" s="80">
        <f>SUM(BA10:BA15)</f>
        <v>0</v>
      </c>
      <c r="AG9" s="80"/>
      <c r="AH9" s="80">
        <f>SUM(BC10:BC15)</f>
        <v>0</v>
      </c>
      <c r="AI9" s="80"/>
      <c r="AJ9" s="80">
        <f>SUM(BE10:BE15)</f>
        <v>0</v>
      </c>
      <c r="AK9" s="80"/>
      <c r="AL9" s="80"/>
      <c r="AM9" s="80"/>
    </row>
    <row r="10">
      <c r="A10" s="81" t="s">
        <v>114</v>
      </c>
      <c r="B10" s="81"/>
      <c r="C10" s="82">
        <f t="shared" ref="C10:C15" si="21">IF(B10="Não",1,IF(B10="parcialmente",0.5,0))</f>
        <v>0</v>
      </c>
      <c r="D10" s="81"/>
      <c r="E10" s="82">
        <f t="shared" ref="E10:E15" si="22">IF(D10="Não",1,IF(D10="parcialmente",0.5,0))</f>
        <v>0</v>
      </c>
      <c r="F10" s="81"/>
      <c r="G10" s="82">
        <f t="shared" ref="G10:G15" si="23">IF(F10="Não",1,IF(F10="parcialmente",0.5,0))</f>
        <v>0</v>
      </c>
      <c r="H10" s="81"/>
      <c r="I10" s="82">
        <f t="shared" ref="I10:I15" si="24">IF(H10="Não",1,IF(H10="parcialmente",0.5,0))</f>
        <v>0</v>
      </c>
      <c r="J10" s="81"/>
      <c r="K10" s="82">
        <f t="shared" ref="K10:K15" si="25">IF(J10="Não",1,IF(J10="parcialmente",0.5,0))</f>
        <v>0</v>
      </c>
      <c r="L10" s="81"/>
      <c r="M10" s="82">
        <f t="shared" ref="M10:M15" si="26">IF(L10="Não",1,IF(L10="parcialmente",0.5,0))</f>
        <v>0</v>
      </c>
      <c r="N10" s="81"/>
      <c r="O10" s="82">
        <f t="shared" ref="O10:O15" si="27">IF(N10="Não",1,IF(N10="parcialmente",0.5,0))</f>
        <v>0</v>
      </c>
      <c r="P10" s="81"/>
      <c r="Q10" s="82">
        <f t="shared" ref="Q10:Q15" si="28">IF(P10="Não",1,IF(P10="parcialmente",0.5,0))</f>
        <v>0</v>
      </c>
      <c r="R10" s="81"/>
      <c r="S10" s="82">
        <f t="shared" ref="S10:S15" si="29">IF(R10="Não",1,IF(R10="parcialmente",0.5,0))</f>
        <v>0</v>
      </c>
      <c r="T10" s="81"/>
      <c r="U10" s="82">
        <f t="shared" ref="U10:U15" si="30">IF(T10="Não",1,IF(T10="parcialmente",0.5,0))</f>
        <v>0</v>
      </c>
      <c r="V10" s="81"/>
      <c r="W10" s="82">
        <f t="shared" ref="W10:W15" si="31">IF(V10="Não",1,IF(V10="parcialmente",0.5,0))</f>
        <v>0</v>
      </c>
      <c r="X10" s="81"/>
      <c r="Y10" s="82">
        <f t="shared" ref="Y10:Y15" si="32">IF(X10="Não",1,IF(X10="parcialmente",0.5,0))</f>
        <v>0</v>
      </c>
      <c r="Z10" s="81"/>
      <c r="AA10" s="82">
        <f t="shared" ref="AA10:AA15" si="33">IF(Z10="Não",1,IF(Z10="parcialmente",0.5,0))</f>
        <v>0</v>
      </c>
      <c r="AB10" s="81"/>
      <c r="AC10" s="82">
        <f t="shared" ref="AC10:AC15" si="34">IF(AB10="Não",1,IF(AB10="parcialmente",0.5,0))</f>
        <v>0</v>
      </c>
      <c r="AD10" s="81"/>
      <c r="AE10" s="82">
        <f t="shared" ref="AE10:AE15" si="35">IF(AD10="Não",1,IF(AD10="parcialmente",0.5,0))</f>
        <v>0</v>
      </c>
      <c r="AF10" s="81"/>
      <c r="AG10" s="82">
        <f t="shared" ref="AG10:AG15" si="36">IF(AF10="Não",1,IF(AF10="parcialmente",0.5,0))</f>
        <v>0</v>
      </c>
      <c r="AH10" s="81"/>
      <c r="AI10" s="82">
        <f t="shared" ref="AI10:AI15" si="37">IF(AH10="Não",1,IF(AH10="parcialmente",0.5,0))</f>
        <v>0</v>
      </c>
      <c r="AJ10" s="81"/>
      <c r="AK10" s="82">
        <f t="shared" ref="AK10:AK15" si="38">IF(AJ10="Não",1,IF(AJ10="parcialmente",0.5,0))</f>
        <v>0</v>
      </c>
      <c r="AL10" s="82" t="str">
        <f t="shared" ref="AL10:AL15" si="39">IF(#REF!="Não",1,IF(#REF!="parcialmente",0.5,0))</f>
        <v>#REF!</v>
      </c>
      <c r="AM10" s="82">
        <f t="shared" ref="AM10:AM15" si="40">IF(R10="Não",1,IF(R10="parcialmente",0.5,0))</f>
        <v>0</v>
      </c>
    </row>
    <row r="11">
      <c r="A11" s="81" t="s">
        <v>115</v>
      </c>
      <c r="B11" s="81"/>
      <c r="C11" s="82">
        <f t="shared" si="21"/>
        <v>0</v>
      </c>
      <c r="D11" s="81"/>
      <c r="E11" s="82">
        <f t="shared" si="22"/>
        <v>0</v>
      </c>
      <c r="F11" s="81"/>
      <c r="G11" s="82">
        <f t="shared" si="23"/>
        <v>0</v>
      </c>
      <c r="H11" s="81"/>
      <c r="I11" s="82">
        <f t="shared" si="24"/>
        <v>0</v>
      </c>
      <c r="J11" s="81"/>
      <c r="K11" s="82">
        <f t="shared" si="25"/>
        <v>0</v>
      </c>
      <c r="L11" s="81"/>
      <c r="M11" s="82">
        <f t="shared" si="26"/>
        <v>0</v>
      </c>
      <c r="N11" s="81"/>
      <c r="O11" s="82">
        <f t="shared" si="27"/>
        <v>0</v>
      </c>
      <c r="P11" s="81"/>
      <c r="Q11" s="82">
        <f t="shared" si="28"/>
        <v>0</v>
      </c>
      <c r="R11" s="81"/>
      <c r="S11" s="82">
        <f t="shared" si="29"/>
        <v>0</v>
      </c>
      <c r="T11" s="81"/>
      <c r="U11" s="82">
        <f t="shared" si="30"/>
        <v>0</v>
      </c>
      <c r="V11" s="81"/>
      <c r="W11" s="82">
        <f t="shared" si="31"/>
        <v>0</v>
      </c>
      <c r="X11" s="81"/>
      <c r="Y11" s="82">
        <f t="shared" si="32"/>
        <v>0</v>
      </c>
      <c r="Z11" s="81"/>
      <c r="AA11" s="82">
        <f t="shared" si="33"/>
        <v>0</v>
      </c>
      <c r="AB11" s="81"/>
      <c r="AC11" s="82">
        <f t="shared" si="34"/>
        <v>0</v>
      </c>
      <c r="AD11" s="81"/>
      <c r="AE11" s="82">
        <f t="shared" si="35"/>
        <v>0</v>
      </c>
      <c r="AF11" s="81"/>
      <c r="AG11" s="82">
        <f t="shared" si="36"/>
        <v>0</v>
      </c>
      <c r="AH11" s="81"/>
      <c r="AI11" s="82">
        <f t="shared" si="37"/>
        <v>0</v>
      </c>
      <c r="AJ11" s="81"/>
      <c r="AK11" s="82">
        <f t="shared" si="38"/>
        <v>0</v>
      </c>
      <c r="AL11" s="82" t="str">
        <f t="shared" si="39"/>
        <v>#REF!</v>
      </c>
      <c r="AM11" s="82">
        <f t="shared" si="40"/>
        <v>0</v>
      </c>
    </row>
    <row r="12">
      <c r="A12" s="81" t="s">
        <v>116</v>
      </c>
      <c r="B12" s="81"/>
      <c r="C12" s="82">
        <f t="shared" si="21"/>
        <v>0</v>
      </c>
      <c r="D12" s="81"/>
      <c r="E12" s="82">
        <f t="shared" si="22"/>
        <v>0</v>
      </c>
      <c r="F12" s="81"/>
      <c r="G12" s="82">
        <f t="shared" si="23"/>
        <v>0</v>
      </c>
      <c r="H12" s="81"/>
      <c r="I12" s="82">
        <f t="shared" si="24"/>
        <v>0</v>
      </c>
      <c r="J12" s="81"/>
      <c r="K12" s="82">
        <f t="shared" si="25"/>
        <v>0</v>
      </c>
      <c r="L12" s="81"/>
      <c r="M12" s="82">
        <f t="shared" si="26"/>
        <v>0</v>
      </c>
      <c r="N12" s="81"/>
      <c r="O12" s="82">
        <f t="shared" si="27"/>
        <v>0</v>
      </c>
      <c r="P12" s="81"/>
      <c r="Q12" s="82">
        <f t="shared" si="28"/>
        <v>0</v>
      </c>
      <c r="R12" s="81"/>
      <c r="S12" s="82">
        <f t="shared" si="29"/>
        <v>0</v>
      </c>
      <c r="T12" s="81"/>
      <c r="U12" s="82">
        <f t="shared" si="30"/>
        <v>0</v>
      </c>
      <c r="V12" s="81"/>
      <c r="W12" s="82">
        <f t="shared" si="31"/>
        <v>0</v>
      </c>
      <c r="X12" s="81"/>
      <c r="Y12" s="82">
        <f t="shared" si="32"/>
        <v>0</v>
      </c>
      <c r="Z12" s="81"/>
      <c r="AA12" s="82">
        <f t="shared" si="33"/>
        <v>0</v>
      </c>
      <c r="AB12" s="81"/>
      <c r="AC12" s="82">
        <f t="shared" si="34"/>
        <v>0</v>
      </c>
      <c r="AD12" s="81"/>
      <c r="AE12" s="82">
        <f t="shared" si="35"/>
        <v>0</v>
      </c>
      <c r="AF12" s="81"/>
      <c r="AG12" s="82">
        <f t="shared" si="36"/>
        <v>0</v>
      </c>
      <c r="AH12" s="81"/>
      <c r="AI12" s="82">
        <f t="shared" si="37"/>
        <v>0</v>
      </c>
      <c r="AJ12" s="81"/>
      <c r="AK12" s="82">
        <f t="shared" si="38"/>
        <v>0</v>
      </c>
      <c r="AL12" s="82" t="str">
        <f t="shared" si="39"/>
        <v>#REF!</v>
      </c>
      <c r="AM12" s="82">
        <f t="shared" si="40"/>
        <v>0</v>
      </c>
    </row>
    <row r="13">
      <c r="A13" s="81" t="s">
        <v>117</v>
      </c>
      <c r="B13" s="81"/>
      <c r="C13" s="82">
        <f t="shared" si="21"/>
        <v>0</v>
      </c>
      <c r="D13" s="81"/>
      <c r="E13" s="82">
        <f t="shared" si="22"/>
        <v>0</v>
      </c>
      <c r="F13" s="81"/>
      <c r="G13" s="82">
        <f t="shared" si="23"/>
        <v>0</v>
      </c>
      <c r="H13" s="81"/>
      <c r="I13" s="82">
        <f t="shared" si="24"/>
        <v>0</v>
      </c>
      <c r="J13" s="81"/>
      <c r="K13" s="82">
        <f t="shared" si="25"/>
        <v>0</v>
      </c>
      <c r="L13" s="81"/>
      <c r="M13" s="82">
        <f t="shared" si="26"/>
        <v>0</v>
      </c>
      <c r="N13" s="81"/>
      <c r="O13" s="82">
        <f t="shared" si="27"/>
        <v>0</v>
      </c>
      <c r="P13" s="81"/>
      <c r="Q13" s="82">
        <f t="shared" si="28"/>
        <v>0</v>
      </c>
      <c r="R13" s="81"/>
      <c r="S13" s="82">
        <f t="shared" si="29"/>
        <v>0</v>
      </c>
      <c r="T13" s="81"/>
      <c r="U13" s="82">
        <f t="shared" si="30"/>
        <v>0</v>
      </c>
      <c r="V13" s="81"/>
      <c r="W13" s="82">
        <f t="shared" si="31"/>
        <v>0</v>
      </c>
      <c r="X13" s="81"/>
      <c r="Y13" s="82">
        <f t="shared" si="32"/>
        <v>0</v>
      </c>
      <c r="Z13" s="81"/>
      <c r="AA13" s="82">
        <f t="shared" si="33"/>
        <v>0</v>
      </c>
      <c r="AB13" s="81"/>
      <c r="AC13" s="82">
        <f t="shared" si="34"/>
        <v>0</v>
      </c>
      <c r="AD13" s="81"/>
      <c r="AE13" s="82">
        <f t="shared" si="35"/>
        <v>0</v>
      </c>
      <c r="AF13" s="81"/>
      <c r="AG13" s="82">
        <f t="shared" si="36"/>
        <v>0</v>
      </c>
      <c r="AH13" s="81"/>
      <c r="AI13" s="82">
        <f t="shared" si="37"/>
        <v>0</v>
      </c>
      <c r="AJ13" s="81"/>
      <c r="AK13" s="82">
        <f t="shared" si="38"/>
        <v>0</v>
      </c>
      <c r="AL13" s="82" t="str">
        <f t="shared" si="39"/>
        <v>#REF!</v>
      </c>
      <c r="AM13" s="82">
        <f t="shared" si="40"/>
        <v>0</v>
      </c>
    </row>
    <row r="14">
      <c r="A14" s="81" t="s">
        <v>118</v>
      </c>
      <c r="B14" s="81"/>
      <c r="C14" s="82">
        <f t="shared" si="21"/>
        <v>0</v>
      </c>
      <c r="D14" s="81"/>
      <c r="E14" s="82">
        <f t="shared" si="22"/>
        <v>0</v>
      </c>
      <c r="F14" s="81"/>
      <c r="G14" s="82">
        <f t="shared" si="23"/>
        <v>0</v>
      </c>
      <c r="H14" s="81"/>
      <c r="I14" s="82">
        <f t="shared" si="24"/>
        <v>0</v>
      </c>
      <c r="J14" s="81"/>
      <c r="K14" s="82">
        <f t="shared" si="25"/>
        <v>0</v>
      </c>
      <c r="L14" s="81"/>
      <c r="M14" s="82">
        <f t="shared" si="26"/>
        <v>0</v>
      </c>
      <c r="N14" s="81"/>
      <c r="O14" s="82">
        <f t="shared" si="27"/>
        <v>0</v>
      </c>
      <c r="P14" s="81"/>
      <c r="Q14" s="82">
        <f t="shared" si="28"/>
        <v>0</v>
      </c>
      <c r="R14" s="81"/>
      <c r="S14" s="82">
        <f t="shared" si="29"/>
        <v>0</v>
      </c>
      <c r="T14" s="81"/>
      <c r="U14" s="82">
        <f t="shared" si="30"/>
        <v>0</v>
      </c>
      <c r="V14" s="81"/>
      <c r="W14" s="82">
        <f t="shared" si="31"/>
        <v>0</v>
      </c>
      <c r="X14" s="81"/>
      <c r="Y14" s="82">
        <f t="shared" si="32"/>
        <v>0</v>
      </c>
      <c r="Z14" s="81"/>
      <c r="AA14" s="82">
        <f t="shared" si="33"/>
        <v>0</v>
      </c>
      <c r="AB14" s="81"/>
      <c r="AC14" s="82">
        <f t="shared" si="34"/>
        <v>0</v>
      </c>
      <c r="AD14" s="81"/>
      <c r="AE14" s="82">
        <f t="shared" si="35"/>
        <v>0</v>
      </c>
      <c r="AF14" s="81"/>
      <c r="AG14" s="82">
        <f t="shared" si="36"/>
        <v>0</v>
      </c>
      <c r="AH14" s="81"/>
      <c r="AI14" s="82">
        <f t="shared" si="37"/>
        <v>0</v>
      </c>
      <c r="AJ14" s="81"/>
      <c r="AK14" s="82">
        <f t="shared" si="38"/>
        <v>0</v>
      </c>
      <c r="AL14" s="82" t="str">
        <f t="shared" si="39"/>
        <v>#REF!</v>
      </c>
      <c r="AM14" s="82">
        <f t="shared" si="40"/>
        <v>0</v>
      </c>
    </row>
    <row r="15">
      <c r="A15" s="83" t="s">
        <v>119</v>
      </c>
      <c r="B15" s="83"/>
      <c r="C15" s="82">
        <f t="shared" si="21"/>
        <v>0</v>
      </c>
      <c r="D15" s="83"/>
      <c r="E15" s="82">
        <f t="shared" si="22"/>
        <v>0</v>
      </c>
      <c r="F15" s="83"/>
      <c r="G15" s="82">
        <f t="shared" si="23"/>
        <v>0</v>
      </c>
      <c r="H15" s="83"/>
      <c r="I15" s="82">
        <f t="shared" si="24"/>
        <v>0</v>
      </c>
      <c r="J15" s="81"/>
      <c r="K15" s="82">
        <f t="shared" si="25"/>
        <v>0</v>
      </c>
      <c r="L15" s="81"/>
      <c r="M15" s="82">
        <f t="shared" si="26"/>
        <v>0</v>
      </c>
      <c r="N15" s="81"/>
      <c r="O15" s="82">
        <f t="shared" si="27"/>
        <v>0</v>
      </c>
      <c r="P15" s="81"/>
      <c r="Q15" s="82">
        <f t="shared" si="28"/>
        <v>0</v>
      </c>
      <c r="R15" s="81"/>
      <c r="S15" s="82">
        <f t="shared" si="29"/>
        <v>0</v>
      </c>
      <c r="T15" s="81"/>
      <c r="U15" s="82">
        <f t="shared" si="30"/>
        <v>0</v>
      </c>
      <c r="V15" s="81"/>
      <c r="W15" s="82">
        <f t="shared" si="31"/>
        <v>0</v>
      </c>
      <c r="X15" s="81"/>
      <c r="Y15" s="82">
        <f t="shared" si="32"/>
        <v>0</v>
      </c>
      <c r="Z15" s="81"/>
      <c r="AA15" s="82">
        <f t="shared" si="33"/>
        <v>0</v>
      </c>
      <c r="AB15" s="81"/>
      <c r="AC15" s="82">
        <f t="shared" si="34"/>
        <v>0</v>
      </c>
      <c r="AD15" s="81"/>
      <c r="AE15" s="82">
        <f t="shared" si="35"/>
        <v>0</v>
      </c>
      <c r="AF15" s="81"/>
      <c r="AG15" s="82">
        <f t="shared" si="36"/>
        <v>0</v>
      </c>
      <c r="AH15" s="81"/>
      <c r="AI15" s="82">
        <f t="shared" si="37"/>
        <v>0</v>
      </c>
      <c r="AJ15" s="81"/>
      <c r="AK15" s="82">
        <f t="shared" si="38"/>
        <v>0</v>
      </c>
      <c r="AL15" s="82" t="str">
        <f t="shared" si="39"/>
        <v>#REF!</v>
      </c>
      <c r="AM15" s="82">
        <f t="shared" si="40"/>
        <v>0</v>
      </c>
    </row>
    <row r="16">
      <c r="A16" s="79" t="s">
        <v>120</v>
      </c>
      <c r="B16" s="80">
        <f>SUM(C17:C21)</f>
        <v>0</v>
      </c>
      <c r="C16" s="80"/>
      <c r="D16" s="80">
        <f>SUM(E17:E21)</f>
        <v>0</v>
      </c>
      <c r="E16" s="80"/>
      <c r="F16" s="80">
        <f>SUM(G17:G21)</f>
        <v>0</v>
      </c>
      <c r="G16" s="80"/>
      <c r="H16" s="80">
        <f>SUM(I17:I21)</f>
        <v>0</v>
      </c>
      <c r="I16" s="80"/>
      <c r="J16" s="80">
        <f>SUM(K17:K21)</f>
        <v>0</v>
      </c>
      <c r="K16" s="80"/>
      <c r="L16" s="80">
        <f>SUM(M17:M21)</f>
        <v>0</v>
      </c>
      <c r="M16" s="80"/>
      <c r="N16" s="80">
        <f>SUM(O17:O21)</f>
        <v>0</v>
      </c>
      <c r="O16" s="80"/>
      <c r="P16" s="80">
        <f>SUM(Q17:Q21)</f>
        <v>0</v>
      </c>
      <c r="Q16" s="80"/>
      <c r="R16" s="80">
        <f>SUM(AM17:AM21)</f>
        <v>0</v>
      </c>
      <c r="S16" s="80"/>
      <c r="T16" s="80">
        <f>SUM(AO17:AO21)</f>
        <v>0</v>
      </c>
      <c r="U16" s="80"/>
      <c r="V16" s="80">
        <f>SUM(AQ17:AQ21)</f>
        <v>0</v>
      </c>
      <c r="W16" s="80"/>
      <c r="X16" s="80">
        <f>SUM(AS17:AS21)</f>
        <v>0</v>
      </c>
      <c r="Y16" s="80"/>
      <c r="Z16" s="80">
        <f>SUM(AU17:AU21)</f>
        <v>0</v>
      </c>
      <c r="AA16" s="80"/>
      <c r="AB16" s="80">
        <f>SUM(AW17:AW21)</f>
        <v>0</v>
      </c>
      <c r="AC16" s="80"/>
      <c r="AD16" s="80">
        <f>SUM(AY17:AY21)</f>
        <v>0</v>
      </c>
      <c r="AE16" s="80"/>
      <c r="AF16" s="80">
        <f>SUM(BA17:BA21)</f>
        <v>0</v>
      </c>
      <c r="AG16" s="80"/>
      <c r="AH16" s="80">
        <f>SUM(BC17:BC21)</f>
        <v>0</v>
      </c>
      <c r="AI16" s="80"/>
      <c r="AJ16" s="80">
        <f>SUM(BE17:BE21)</f>
        <v>0</v>
      </c>
      <c r="AK16" s="80"/>
      <c r="AL16" s="80"/>
      <c r="AM16" s="80"/>
    </row>
    <row r="17">
      <c r="A17" s="81" t="s">
        <v>121</v>
      </c>
      <c r="B17" s="81"/>
      <c r="C17" s="82">
        <f t="shared" ref="C17:C21" si="41">IF(B17="Não",1,IF(B17="parcialmente",0.5,0))</f>
        <v>0</v>
      </c>
      <c r="D17" s="81"/>
      <c r="E17" s="82">
        <f t="shared" ref="E17:E21" si="42">IF(D17="Não",1,IF(D17="parcialmente",0.5,0))</f>
        <v>0</v>
      </c>
      <c r="F17" s="81"/>
      <c r="G17" s="82">
        <f t="shared" ref="G17:G21" si="43">IF(F17="Não",1,IF(F17="parcialmente",0.5,0))</f>
        <v>0</v>
      </c>
      <c r="H17" s="81"/>
      <c r="I17" s="82">
        <f t="shared" ref="I17:I21" si="44">IF(H17="Não",1,IF(H17="parcialmente",0.5,0))</f>
        <v>0</v>
      </c>
      <c r="J17" s="81"/>
      <c r="K17" s="82">
        <f t="shared" ref="K17:K21" si="45">IF(J17="Não",1,IF(J17="parcialmente",0.5,0))</f>
        <v>0</v>
      </c>
      <c r="L17" s="81"/>
      <c r="M17" s="82">
        <f t="shared" ref="M17:M21" si="46">IF(L17="Não",1,IF(L17="parcialmente",0.5,0))</f>
        <v>0</v>
      </c>
      <c r="N17" s="81"/>
      <c r="O17" s="82">
        <f t="shared" ref="O17:O21" si="47">IF(N17="Não",1,IF(N17="parcialmente",0.5,0))</f>
        <v>0</v>
      </c>
      <c r="P17" s="81"/>
      <c r="Q17" s="82">
        <f t="shared" ref="Q17:Q21" si="48">IF(P17="Não",1,IF(P17="parcialmente",0.5,0))</f>
        <v>0</v>
      </c>
      <c r="R17" s="81"/>
      <c r="S17" s="82">
        <f t="shared" ref="S17:S21" si="49">IF(R17="Não",1,IF(R17="parcialmente",0.5,0))</f>
        <v>0</v>
      </c>
      <c r="T17" s="81"/>
      <c r="U17" s="82">
        <f t="shared" ref="U17:U21" si="50">IF(T17="Não",1,IF(T17="parcialmente",0.5,0))</f>
        <v>0</v>
      </c>
      <c r="V17" s="81"/>
      <c r="W17" s="82">
        <f t="shared" ref="W17:W21" si="51">IF(V17="Não",1,IF(V17="parcialmente",0.5,0))</f>
        <v>0</v>
      </c>
      <c r="X17" s="81"/>
      <c r="Y17" s="82">
        <f t="shared" ref="Y17:Y21" si="52">IF(X17="Não",1,IF(X17="parcialmente",0.5,0))</f>
        <v>0</v>
      </c>
      <c r="Z17" s="81"/>
      <c r="AA17" s="82">
        <f t="shared" ref="AA17:AA21" si="53">IF(Z17="Não",1,IF(Z17="parcialmente",0.5,0))</f>
        <v>0</v>
      </c>
      <c r="AB17" s="81"/>
      <c r="AC17" s="82">
        <f t="shared" ref="AC17:AC21" si="54">IF(AB17="Não",1,IF(AB17="parcialmente",0.5,0))</f>
        <v>0</v>
      </c>
      <c r="AD17" s="81"/>
      <c r="AE17" s="82">
        <f t="shared" ref="AE17:AE21" si="55">IF(AD17="Não",1,IF(AD17="parcialmente",0.5,0))</f>
        <v>0</v>
      </c>
      <c r="AF17" s="81"/>
      <c r="AG17" s="82">
        <f t="shared" ref="AG17:AG21" si="56">IF(AF17="Não",1,IF(AF17="parcialmente",0.5,0))</f>
        <v>0</v>
      </c>
      <c r="AH17" s="81"/>
      <c r="AI17" s="82">
        <f t="shared" ref="AI17:AI21" si="57">IF(AH17="Não",1,IF(AH17="parcialmente",0.5,0))</f>
        <v>0</v>
      </c>
      <c r="AJ17" s="81"/>
      <c r="AK17" s="82">
        <f t="shared" ref="AK17:AK21" si="58">IF(AJ17="Não",1,IF(AJ17="parcialmente",0.5,0))</f>
        <v>0</v>
      </c>
      <c r="AL17" s="82" t="str">
        <f t="shared" ref="AL17:AL21" si="59">IF(#REF!="Não",1,IF(#REF!="parcialmente",0.5,0))</f>
        <v>#REF!</v>
      </c>
      <c r="AM17" s="82">
        <f t="shared" ref="AM17:AM21" si="60">IF(R17="Não",1,IF(R17="parcialmente",0.5,0))</f>
        <v>0</v>
      </c>
    </row>
    <row r="18">
      <c r="A18" s="81" t="s">
        <v>122</v>
      </c>
      <c r="B18" s="81"/>
      <c r="C18" s="82">
        <f t="shared" si="41"/>
        <v>0</v>
      </c>
      <c r="D18" s="81"/>
      <c r="E18" s="82">
        <f t="shared" si="42"/>
        <v>0</v>
      </c>
      <c r="F18" s="81"/>
      <c r="G18" s="82">
        <f t="shared" si="43"/>
        <v>0</v>
      </c>
      <c r="H18" s="81"/>
      <c r="I18" s="82">
        <f t="shared" si="44"/>
        <v>0</v>
      </c>
      <c r="J18" s="81"/>
      <c r="K18" s="82">
        <f t="shared" si="45"/>
        <v>0</v>
      </c>
      <c r="L18" s="81"/>
      <c r="M18" s="82">
        <f t="shared" si="46"/>
        <v>0</v>
      </c>
      <c r="N18" s="81"/>
      <c r="O18" s="82">
        <f t="shared" si="47"/>
        <v>0</v>
      </c>
      <c r="P18" s="81"/>
      <c r="Q18" s="82">
        <f t="shared" si="48"/>
        <v>0</v>
      </c>
      <c r="R18" s="81"/>
      <c r="S18" s="82">
        <f t="shared" si="49"/>
        <v>0</v>
      </c>
      <c r="T18" s="81"/>
      <c r="U18" s="82">
        <f t="shared" si="50"/>
        <v>0</v>
      </c>
      <c r="V18" s="81"/>
      <c r="W18" s="82">
        <f t="shared" si="51"/>
        <v>0</v>
      </c>
      <c r="X18" s="81"/>
      <c r="Y18" s="82">
        <f t="shared" si="52"/>
        <v>0</v>
      </c>
      <c r="Z18" s="81"/>
      <c r="AA18" s="82">
        <f t="shared" si="53"/>
        <v>0</v>
      </c>
      <c r="AB18" s="81"/>
      <c r="AC18" s="82">
        <f t="shared" si="54"/>
        <v>0</v>
      </c>
      <c r="AD18" s="81"/>
      <c r="AE18" s="82">
        <f t="shared" si="55"/>
        <v>0</v>
      </c>
      <c r="AF18" s="81"/>
      <c r="AG18" s="82">
        <f t="shared" si="56"/>
        <v>0</v>
      </c>
      <c r="AH18" s="81"/>
      <c r="AI18" s="82">
        <f t="shared" si="57"/>
        <v>0</v>
      </c>
      <c r="AJ18" s="81"/>
      <c r="AK18" s="82">
        <f t="shared" si="58"/>
        <v>0</v>
      </c>
      <c r="AL18" s="82" t="str">
        <f t="shared" si="59"/>
        <v>#REF!</v>
      </c>
      <c r="AM18" s="82">
        <f t="shared" si="60"/>
        <v>0</v>
      </c>
    </row>
    <row r="19">
      <c r="A19" s="81" t="s">
        <v>123</v>
      </c>
      <c r="B19" s="81"/>
      <c r="C19" s="82">
        <f t="shared" si="41"/>
        <v>0</v>
      </c>
      <c r="D19" s="81"/>
      <c r="E19" s="82">
        <f t="shared" si="42"/>
        <v>0</v>
      </c>
      <c r="F19" s="81"/>
      <c r="G19" s="82">
        <f t="shared" si="43"/>
        <v>0</v>
      </c>
      <c r="H19" s="81"/>
      <c r="I19" s="82">
        <f t="shared" si="44"/>
        <v>0</v>
      </c>
      <c r="J19" s="81"/>
      <c r="K19" s="82">
        <f t="shared" si="45"/>
        <v>0</v>
      </c>
      <c r="L19" s="81"/>
      <c r="M19" s="82">
        <f t="shared" si="46"/>
        <v>0</v>
      </c>
      <c r="N19" s="81"/>
      <c r="O19" s="82">
        <f t="shared" si="47"/>
        <v>0</v>
      </c>
      <c r="P19" s="81"/>
      <c r="Q19" s="82">
        <f t="shared" si="48"/>
        <v>0</v>
      </c>
      <c r="R19" s="81"/>
      <c r="S19" s="82">
        <f t="shared" si="49"/>
        <v>0</v>
      </c>
      <c r="T19" s="81"/>
      <c r="U19" s="82">
        <f t="shared" si="50"/>
        <v>0</v>
      </c>
      <c r="V19" s="81"/>
      <c r="W19" s="82">
        <f t="shared" si="51"/>
        <v>0</v>
      </c>
      <c r="X19" s="81"/>
      <c r="Y19" s="82">
        <f t="shared" si="52"/>
        <v>0</v>
      </c>
      <c r="Z19" s="81"/>
      <c r="AA19" s="82">
        <f t="shared" si="53"/>
        <v>0</v>
      </c>
      <c r="AB19" s="81"/>
      <c r="AC19" s="82">
        <f t="shared" si="54"/>
        <v>0</v>
      </c>
      <c r="AD19" s="81"/>
      <c r="AE19" s="82">
        <f t="shared" si="55"/>
        <v>0</v>
      </c>
      <c r="AF19" s="81"/>
      <c r="AG19" s="82">
        <f t="shared" si="56"/>
        <v>0</v>
      </c>
      <c r="AH19" s="81"/>
      <c r="AI19" s="82">
        <f t="shared" si="57"/>
        <v>0</v>
      </c>
      <c r="AJ19" s="81"/>
      <c r="AK19" s="82">
        <f t="shared" si="58"/>
        <v>0</v>
      </c>
      <c r="AL19" s="82" t="str">
        <f t="shared" si="59"/>
        <v>#REF!</v>
      </c>
      <c r="AM19" s="82">
        <f t="shared" si="60"/>
        <v>0</v>
      </c>
    </row>
    <row r="20">
      <c r="A20" s="81" t="s">
        <v>124</v>
      </c>
      <c r="B20" s="81"/>
      <c r="C20" s="82">
        <f t="shared" si="41"/>
        <v>0</v>
      </c>
      <c r="D20" s="81"/>
      <c r="E20" s="82">
        <f t="shared" si="42"/>
        <v>0</v>
      </c>
      <c r="F20" s="81"/>
      <c r="G20" s="82">
        <f t="shared" si="43"/>
        <v>0</v>
      </c>
      <c r="H20" s="81"/>
      <c r="I20" s="82">
        <f t="shared" si="44"/>
        <v>0</v>
      </c>
      <c r="J20" s="81"/>
      <c r="K20" s="82">
        <f t="shared" si="45"/>
        <v>0</v>
      </c>
      <c r="L20" s="81"/>
      <c r="M20" s="82">
        <f t="shared" si="46"/>
        <v>0</v>
      </c>
      <c r="N20" s="81"/>
      <c r="O20" s="82">
        <f t="shared" si="47"/>
        <v>0</v>
      </c>
      <c r="P20" s="81"/>
      <c r="Q20" s="82">
        <f t="shared" si="48"/>
        <v>0</v>
      </c>
      <c r="R20" s="81"/>
      <c r="S20" s="82">
        <f t="shared" si="49"/>
        <v>0</v>
      </c>
      <c r="T20" s="81"/>
      <c r="U20" s="82">
        <f t="shared" si="50"/>
        <v>0</v>
      </c>
      <c r="V20" s="81"/>
      <c r="W20" s="82">
        <f t="shared" si="51"/>
        <v>0</v>
      </c>
      <c r="X20" s="81"/>
      <c r="Y20" s="82">
        <f t="shared" si="52"/>
        <v>0</v>
      </c>
      <c r="Z20" s="81"/>
      <c r="AA20" s="82">
        <f t="shared" si="53"/>
        <v>0</v>
      </c>
      <c r="AB20" s="81"/>
      <c r="AC20" s="82">
        <f t="shared" si="54"/>
        <v>0</v>
      </c>
      <c r="AD20" s="81"/>
      <c r="AE20" s="82">
        <f t="shared" si="55"/>
        <v>0</v>
      </c>
      <c r="AF20" s="81"/>
      <c r="AG20" s="82">
        <f t="shared" si="56"/>
        <v>0</v>
      </c>
      <c r="AH20" s="81"/>
      <c r="AI20" s="82">
        <f t="shared" si="57"/>
        <v>0</v>
      </c>
      <c r="AJ20" s="81"/>
      <c r="AK20" s="82">
        <f t="shared" si="58"/>
        <v>0</v>
      </c>
      <c r="AL20" s="82" t="str">
        <f t="shared" si="59"/>
        <v>#REF!</v>
      </c>
      <c r="AM20" s="82">
        <f t="shared" si="60"/>
        <v>0</v>
      </c>
    </row>
    <row r="21">
      <c r="A21" s="81" t="s">
        <v>125</v>
      </c>
      <c r="B21" s="81"/>
      <c r="C21" s="82">
        <f t="shared" si="41"/>
        <v>0</v>
      </c>
      <c r="D21" s="81"/>
      <c r="E21" s="82">
        <f t="shared" si="42"/>
        <v>0</v>
      </c>
      <c r="F21" s="81"/>
      <c r="G21" s="82">
        <f t="shared" si="43"/>
        <v>0</v>
      </c>
      <c r="H21" s="81"/>
      <c r="I21" s="82">
        <f t="shared" si="44"/>
        <v>0</v>
      </c>
      <c r="J21" s="81"/>
      <c r="K21" s="82">
        <f t="shared" si="45"/>
        <v>0</v>
      </c>
      <c r="L21" s="81"/>
      <c r="M21" s="82">
        <f t="shared" si="46"/>
        <v>0</v>
      </c>
      <c r="N21" s="81"/>
      <c r="O21" s="82">
        <f t="shared" si="47"/>
        <v>0</v>
      </c>
      <c r="P21" s="81"/>
      <c r="Q21" s="82">
        <f t="shared" si="48"/>
        <v>0</v>
      </c>
      <c r="R21" s="81"/>
      <c r="S21" s="82">
        <f t="shared" si="49"/>
        <v>0</v>
      </c>
      <c r="T21" s="81"/>
      <c r="U21" s="82">
        <f t="shared" si="50"/>
        <v>0</v>
      </c>
      <c r="V21" s="81"/>
      <c r="W21" s="82">
        <f t="shared" si="51"/>
        <v>0</v>
      </c>
      <c r="X21" s="81"/>
      <c r="Y21" s="82">
        <f t="shared" si="52"/>
        <v>0</v>
      </c>
      <c r="Z21" s="81"/>
      <c r="AA21" s="82">
        <f t="shared" si="53"/>
        <v>0</v>
      </c>
      <c r="AB21" s="81"/>
      <c r="AC21" s="82">
        <f t="shared" si="54"/>
        <v>0</v>
      </c>
      <c r="AD21" s="81"/>
      <c r="AE21" s="82">
        <f t="shared" si="55"/>
        <v>0</v>
      </c>
      <c r="AF21" s="81"/>
      <c r="AG21" s="82">
        <f t="shared" si="56"/>
        <v>0</v>
      </c>
      <c r="AH21" s="81"/>
      <c r="AI21" s="82">
        <f t="shared" si="57"/>
        <v>0</v>
      </c>
      <c r="AJ21" s="81"/>
      <c r="AK21" s="82">
        <f t="shared" si="58"/>
        <v>0</v>
      </c>
      <c r="AL21" s="82" t="str">
        <f t="shared" si="59"/>
        <v>#REF!</v>
      </c>
      <c r="AM21" s="82">
        <f t="shared" si="60"/>
        <v>0</v>
      </c>
    </row>
    <row r="22">
      <c r="A22" s="79" t="s">
        <v>126</v>
      </c>
      <c r="B22" s="80">
        <f>((B3+B9+B16)/16)*100</f>
        <v>0</v>
      </c>
      <c r="C22" s="80"/>
      <c r="D22" s="80">
        <f t="shared" ref="D22:AM22" si="61">((D3+D9+D16)/16)*100</f>
        <v>0</v>
      </c>
      <c r="E22" s="80">
        <f t="shared" si="61"/>
        <v>0</v>
      </c>
      <c r="F22" s="80">
        <f t="shared" si="61"/>
        <v>0</v>
      </c>
      <c r="G22" s="80">
        <f t="shared" si="61"/>
        <v>0</v>
      </c>
      <c r="H22" s="80">
        <f t="shared" si="61"/>
        <v>0</v>
      </c>
      <c r="I22" s="80">
        <f t="shared" si="61"/>
        <v>0</v>
      </c>
      <c r="J22" s="80">
        <f t="shared" si="61"/>
        <v>0</v>
      </c>
      <c r="K22" s="80">
        <f t="shared" si="61"/>
        <v>0</v>
      </c>
      <c r="L22" s="80">
        <f t="shared" si="61"/>
        <v>0</v>
      </c>
      <c r="M22" s="80">
        <f t="shared" si="61"/>
        <v>0</v>
      </c>
      <c r="N22" s="80">
        <f t="shared" si="61"/>
        <v>0</v>
      </c>
      <c r="O22" s="80">
        <f t="shared" si="61"/>
        <v>0</v>
      </c>
      <c r="P22" s="80">
        <f t="shared" si="61"/>
        <v>0</v>
      </c>
      <c r="Q22" s="80">
        <f t="shared" si="61"/>
        <v>0</v>
      </c>
      <c r="R22" s="80">
        <f t="shared" si="61"/>
        <v>0</v>
      </c>
      <c r="S22" s="80">
        <f t="shared" si="61"/>
        <v>0</v>
      </c>
      <c r="T22" s="80">
        <f t="shared" si="61"/>
        <v>0</v>
      </c>
      <c r="U22" s="80">
        <f t="shared" si="61"/>
        <v>0</v>
      </c>
      <c r="V22" s="80">
        <f t="shared" si="61"/>
        <v>0</v>
      </c>
      <c r="W22" s="80">
        <f t="shared" si="61"/>
        <v>0</v>
      </c>
      <c r="X22" s="80">
        <f t="shared" si="61"/>
        <v>0</v>
      </c>
      <c r="Y22" s="80">
        <f t="shared" si="61"/>
        <v>0</v>
      </c>
      <c r="Z22" s="80">
        <f t="shared" si="61"/>
        <v>0</v>
      </c>
      <c r="AA22" s="80">
        <f t="shared" si="61"/>
        <v>0</v>
      </c>
      <c r="AB22" s="80">
        <f t="shared" si="61"/>
        <v>0</v>
      </c>
      <c r="AC22" s="80">
        <f t="shared" si="61"/>
        <v>0</v>
      </c>
      <c r="AD22" s="80">
        <f t="shared" si="61"/>
        <v>0</v>
      </c>
      <c r="AE22" s="80">
        <f t="shared" si="61"/>
        <v>0</v>
      </c>
      <c r="AF22" s="80">
        <f t="shared" si="61"/>
        <v>0</v>
      </c>
      <c r="AG22" s="80">
        <f t="shared" si="61"/>
        <v>0</v>
      </c>
      <c r="AH22" s="80">
        <f t="shared" si="61"/>
        <v>0</v>
      </c>
      <c r="AI22" s="80">
        <f t="shared" si="61"/>
        <v>0</v>
      </c>
      <c r="AJ22" s="80">
        <f t="shared" si="61"/>
        <v>0</v>
      </c>
      <c r="AK22" s="80">
        <f t="shared" si="61"/>
        <v>0</v>
      </c>
      <c r="AL22" s="80">
        <f t="shared" si="61"/>
        <v>0</v>
      </c>
      <c r="AM22" s="80">
        <f t="shared" si="61"/>
        <v>0</v>
      </c>
    </row>
    <row r="23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</row>
    <row r="24">
      <c r="A24" s="85" t="s">
        <v>127</v>
      </c>
      <c r="B24" s="86"/>
      <c r="C24" s="84"/>
      <c r="D24" s="86"/>
      <c r="E24" s="84"/>
      <c r="F24" s="86"/>
      <c r="G24" s="84"/>
      <c r="H24" s="86"/>
      <c r="I24" s="84"/>
      <c r="J24" s="86"/>
      <c r="K24" s="84"/>
      <c r="L24" s="86"/>
      <c r="M24" s="84"/>
      <c r="N24" s="86"/>
      <c r="O24" s="84"/>
      <c r="P24" s="86"/>
      <c r="Q24" s="84"/>
      <c r="R24" s="86"/>
      <c r="S24" s="84"/>
      <c r="T24" s="86"/>
      <c r="U24" s="84"/>
      <c r="V24" s="86"/>
      <c r="W24" s="84"/>
      <c r="X24" s="86"/>
      <c r="Y24" s="84"/>
      <c r="Z24" s="86"/>
      <c r="AA24" s="84"/>
      <c r="AB24" s="86"/>
      <c r="AC24" s="84"/>
      <c r="AD24" s="86"/>
      <c r="AE24" s="84"/>
      <c r="AF24" s="86"/>
      <c r="AG24" s="84"/>
      <c r="AH24" s="86"/>
      <c r="AI24" s="84"/>
      <c r="AJ24" s="86"/>
      <c r="AK24" s="84"/>
      <c r="AL24" s="84"/>
      <c r="AM24" s="84"/>
    </row>
    <row r="2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</row>
    <row r="26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</row>
    <row r="27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</row>
    <row r="28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</row>
    <row r="29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</row>
    <row r="30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</row>
    <row r="31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</row>
    <row r="32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</row>
    <row r="33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</row>
    <row r="34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</row>
    <row r="35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</row>
    <row r="36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</row>
    <row r="37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</row>
    <row r="38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</row>
    <row r="39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</row>
    <row r="40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</row>
    <row r="41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</row>
    <row r="42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</row>
    <row r="43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</row>
    <row r="44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</row>
    <row r="4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</row>
    <row r="46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</row>
    <row r="47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</row>
    <row r="48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</row>
    <row r="49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</row>
    <row r="50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</row>
    <row r="5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</row>
    <row r="52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</row>
    <row r="53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</row>
    <row r="54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</row>
    <row r="5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</row>
    <row r="56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</row>
    <row r="57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</row>
    <row r="58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</row>
    <row r="59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</row>
    <row r="60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</row>
    <row r="61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</row>
    <row r="62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</row>
    <row r="63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</row>
    <row r="64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</row>
    <row r="6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</row>
    <row r="66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</row>
    <row r="67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</row>
    <row r="68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</row>
    <row r="69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</row>
    <row r="70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</row>
    <row r="71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</row>
    <row r="72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</row>
    <row r="73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</row>
    <row r="74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</row>
    <row r="75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</row>
    <row r="76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</row>
    <row r="77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</row>
    <row r="78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</row>
    <row r="79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</row>
    <row r="80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</row>
    <row r="81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</row>
    <row r="82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</row>
    <row r="83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</row>
    <row r="84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</row>
    <row r="85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</row>
    <row r="86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</row>
    <row r="87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</row>
    <row r="88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</row>
    <row r="89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</row>
    <row r="90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</row>
    <row r="91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</row>
    <row r="92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</row>
    <row r="93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</row>
    <row r="94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</row>
    <row r="95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</row>
    <row r="96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</row>
    <row r="97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</row>
    <row r="98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</row>
    <row r="99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</row>
    <row r="100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</row>
    <row r="101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</row>
    <row r="102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</row>
    <row r="103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</row>
    <row r="104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</row>
    <row r="105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</row>
    <row r="106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</row>
    <row r="107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</row>
    <row r="108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</row>
    <row r="109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</row>
    <row r="110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</row>
    <row r="111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</row>
    <row r="112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</row>
    <row r="113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</row>
    <row r="114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</row>
    <row r="115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</row>
    <row r="116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</row>
    <row r="117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</row>
    <row r="118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</row>
    <row r="119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</row>
    <row r="120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</row>
    <row r="121">
      <c r="A121" s="84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</row>
    <row r="122">
      <c r="A122" s="84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</row>
    <row r="123">
      <c r="A123" s="84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</row>
    <row r="124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</row>
    <row r="125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</row>
    <row r="126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</row>
    <row r="127">
      <c r="A127" s="84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</row>
    <row r="128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</row>
    <row r="129">
      <c r="A129" s="84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</row>
    <row r="130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</row>
    <row r="131">
      <c r="A131" s="84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</row>
    <row r="132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</row>
    <row r="133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</row>
    <row r="134">
      <c r="A134" s="84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</row>
    <row r="135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</row>
    <row r="136">
      <c r="A136" s="84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</row>
    <row r="137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</row>
    <row r="138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</row>
    <row r="139">
      <c r="A139" s="84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</row>
    <row r="140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</row>
    <row r="141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</row>
    <row r="142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</row>
    <row r="143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</row>
    <row r="144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</row>
    <row r="145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</row>
    <row r="146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</row>
    <row r="147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</row>
    <row r="148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</row>
    <row r="149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</row>
    <row r="150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</row>
    <row r="151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</row>
    <row r="152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</row>
    <row r="153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</row>
    <row r="154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</row>
    <row r="155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</row>
    <row r="156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</row>
    <row r="157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</row>
    <row r="158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</row>
    <row r="159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</row>
    <row r="160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</row>
    <row r="161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</row>
    <row r="162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</row>
    <row r="163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</row>
    <row r="164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</row>
    <row r="165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</row>
    <row r="166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</row>
    <row r="167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</row>
    <row r="168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</row>
    <row r="169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</row>
    <row r="170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</row>
    <row r="171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</row>
    <row r="172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</row>
    <row r="173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</row>
    <row r="174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</row>
    <row r="175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</row>
    <row r="176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</row>
    <row r="177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</row>
    <row r="178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</row>
    <row r="179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</row>
    <row r="180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</row>
    <row r="181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</row>
    <row r="182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</row>
    <row r="183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</row>
    <row r="184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</row>
    <row r="185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</row>
    <row r="186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</row>
    <row r="187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</row>
    <row r="188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</row>
    <row r="189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</row>
    <row r="190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</row>
    <row r="191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</row>
    <row r="192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</row>
    <row r="193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</row>
    <row r="194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</row>
    <row r="195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</row>
    <row r="196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</row>
    <row r="197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</row>
    <row r="198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</row>
    <row r="199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</row>
    <row r="200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</row>
    <row r="201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</row>
    <row r="202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</row>
    <row r="203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</row>
    <row r="204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</row>
    <row r="205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</row>
    <row r="206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</row>
    <row r="207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</row>
    <row r="208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</row>
    <row r="209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</row>
    <row r="210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</row>
    <row r="211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</row>
    <row r="212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</row>
    <row r="213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</row>
    <row r="214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</row>
    <row r="215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</row>
    <row r="216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</row>
    <row r="217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</row>
    <row r="218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</row>
    <row r="219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</row>
    <row r="220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</row>
    <row r="221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</row>
    <row r="222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</row>
    <row r="223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</row>
    <row r="224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</row>
    <row r="225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</row>
    <row r="226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</row>
    <row r="227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</row>
    <row r="228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</row>
    <row r="229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</row>
    <row r="230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</row>
    <row r="231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</row>
    <row r="232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</row>
    <row r="233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</row>
    <row r="234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</row>
    <row r="235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</row>
    <row r="236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</row>
    <row r="237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</row>
    <row r="238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</row>
    <row r="239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</row>
    <row r="240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4"/>
    </row>
    <row r="241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</row>
    <row r="242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</row>
    <row r="243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</row>
    <row r="244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</row>
    <row r="245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</row>
    <row r="246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</row>
    <row r="247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</row>
    <row r="248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</row>
    <row r="249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4"/>
      <c r="AK249" s="84"/>
      <c r="AL249" s="84"/>
      <c r="AM249" s="84"/>
    </row>
    <row r="250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84"/>
      <c r="AM250" s="84"/>
    </row>
    <row r="251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  <c r="AH251" s="84"/>
      <c r="AI251" s="84"/>
      <c r="AJ251" s="84"/>
      <c r="AK251" s="84"/>
      <c r="AL251" s="84"/>
      <c r="AM251" s="84"/>
    </row>
    <row r="252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  <c r="AK252" s="84"/>
      <c r="AL252" s="84"/>
      <c r="AM252" s="84"/>
    </row>
    <row r="253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</row>
    <row r="254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</row>
    <row r="255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</row>
    <row r="256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4"/>
    </row>
    <row r="257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</row>
    <row r="258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</row>
    <row r="259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</row>
    <row r="260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</row>
    <row r="261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</row>
    <row r="262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</row>
    <row r="263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</row>
    <row r="264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</row>
    <row r="265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</row>
    <row r="266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</row>
    <row r="267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</row>
    <row r="268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</row>
    <row r="269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</row>
    <row r="270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</row>
    <row r="271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84"/>
      <c r="AM271" s="84"/>
    </row>
    <row r="272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</row>
    <row r="273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</row>
    <row r="274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</row>
    <row r="275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</row>
    <row r="276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</row>
    <row r="277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4"/>
    </row>
    <row r="278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</row>
    <row r="279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</row>
    <row r="280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</row>
    <row r="281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</row>
    <row r="282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4"/>
    </row>
    <row r="283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4"/>
    </row>
    <row r="284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</row>
    <row r="285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</row>
    <row r="286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4"/>
    </row>
    <row r="287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84"/>
    </row>
    <row r="288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  <c r="AK288" s="84"/>
      <c r="AL288" s="84"/>
      <c r="AM288" s="84"/>
    </row>
    <row r="289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</row>
    <row r="290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  <c r="AG290" s="84"/>
      <c r="AH290" s="84"/>
      <c r="AI290" s="84"/>
      <c r="AJ290" s="84"/>
      <c r="AK290" s="84"/>
      <c r="AL290" s="84"/>
      <c r="AM290" s="84"/>
    </row>
    <row r="291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</row>
    <row r="292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  <c r="AG292" s="84"/>
      <c r="AH292" s="84"/>
      <c r="AI292" s="84"/>
      <c r="AJ292" s="84"/>
      <c r="AK292" s="84"/>
      <c r="AL292" s="84"/>
      <c r="AM292" s="84"/>
    </row>
    <row r="293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  <c r="AK293" s="84"/>
      <c r="AL293" s="84"/>
      <c r="AM293" s="84"/>
    </row>
    <row r="294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  <c r="AE294" s="84"/>
      <c r="AF294" s="84"/>
      <c r="AG294" s="84"/>
      <c r="AH294" s="84"/>
      <c r="AI294" s="84"/>
      <c r="AJ294" s="84"/>
      <c r="AK294" s="84"/>
      <c r="AL294" s="84"/>
      <c r="AM294" s="84"/>
    </row>
    <row r="295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84"/>
    </row>
    <row r="296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  <c r="AG296" s="84"/>
      <c r="AH296" s="84"/>
      <c r="AI296" s="84"/>
      <c r="AJ296" s="84"/>
      <c r="AK296" s="84"/>
      <c r="AL296" s="84"/>
      <c r="AM296" s="84"/>
    </row>
    <row r="297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  <c r="AG297" s="84"/>
      <c r="AH297" s="84"/>
      <c r="AI297" s="84"/>
      <c r="AJ297" s="84"/>
      <c r="AK297" s="84"/>
      <c r="AL297" s="84"/>
      <c r="AM297" s="84"/>
    </row>
    <row r="298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  <c r="AG298" s="84"/>
      <c r="AH298" s="84"/>
      <c r="AI298" s="84"/>
      <c r="AJ298" s="84"/>
      <c r="AK298" s="84"/>
      <c r="AL298" s="84"/>
      <c r="AM298" s="84"/>
    </row>
    <row r="299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  <c r="AG299" s="84"/>
      <c r="AH299" s="84"/>
      <c r="AI299" s="84"/>
      <c r="AJ299" s="84"/>
      <c r="AK299" s="84"/>
      <c r="AL299" s="84"/>
      <c r="AM299" s="84"/>
    </row>
    <row r="300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  <c r="AH300" s="84"/>
      <c r="AI300" s="84"/>
      <c r="AJ300" s="84"/>
      <c r="AK300" s="84"/>
      <c r="AL300" s="84"/>
      <c r="AM300" s="84"/>
    </row>
    <row r="301">
      <c r="A301" s="84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  <c r="AG301" s="84"/>
      <c r="AH301" s="84"/>
      <c r="AI301" s="84"/>
      <c r="AJ301" s="84"/>
      <c r="AK301" s="84"/>
      <c r="AL301" s="84"/>
      <c r="AM301" s="84"/>
    </row>
    <row r="302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  <c r="AG302" s="84"/>
      <c r="AH302" s="84"/>
      <c r="AI302" s="84"/>
      <c r="AJ302" s="84"/>
      <c r="AK302" s="84"/>
      <c r="AL302" s="84"/>
      <c r="AM302" s="84"/>
    </row>
    <row r="303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  <c r="AE303" s="84"/>
      <c r="AF303" s="84"/>
      <c r="AG303" s="84"/>
      <c r="AH303" s="84"/>
      <c r="AI303" s="84"/>
      <c r="AJ303" s="84"/>
      <c r="AK303" s="84"/>
      <c r="AL303" s="84"/>
      <c r="AM303" s="84"/>
    </row>
    <row r="304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  <c r="AE304" s="84"/>
      <c r="AF304" s="84"/>
      <c r="AG304" s="84"/>
      <c r="AH304" s="84"/>
      <c r="AI304" s="84"/>
      <c r="AJ304" s="84"/>
      <c r="AK304" s="84"/>
      <c r="AL304" s="84"/>
      <c r="AM304" s="84"/>
    </row>
    <row r="305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  <c r="AE305" s="84"/>
      <c r="AF305" s="84"/>
      <c r="AG305" s="84"/>
      <c r="AH305" s="84"/>
      <c r="AI305" s="84"/>
      <c r="AJ305" s="84"/>
      <c r="AK305" s="84"/>
      <c r="AL305" s="84"/>
      <c r="AM305" s="84"/>
    </row>
    <row r="306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  <c r="AE306" s="84"/>
      <c r="AF306" s="84"/>
      <c r="AG306" s="84"/>
      <c r="AH306" s="84"/>
      <c r="AI306" s="84"/>
      <c r="AJ306" s="84"/>
      <c r="AK306" s="84"/>
      <c r="AL306" s="84"/>
      <c r="AM306" s="84"/>
    </row>
    <row r="307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  <c r="AG307" s="84"/>
      <c r="AH307" s="84"/>
      <c r="AI307" s="84"/>
      <c r="AJ307" s="84"/>
      <c r="AK307" s="84"/>
      <c r="AL307" s="84"/>
      <c r="AM307" s="84"/>
    </row>
    <row r="308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  <c r="AE308" s="84"/>
      <c r="AF308" s="84"/>
      <c r="AG308" s="84"/>
      <c r="AH308" s="84"/>
      <c r="AI308" s="84"/>
      <c r="AJ308" s="84"/>
      <c r="AK308" s="84"/>
      <c r="AL308" s="84"/>
      <c r="AM308" s="84"/>
    </row>
    <row r="309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84"/>
      <c r="AH309" s="84"/>
      <c r="AI309" s="84"/>
      <c r="AJ309" s="84"/>
      <c r="AK309" s="84"/>
      <c r="AL309" s="84"/>
      <c r="AM309" s="84"/>
    </row>
    <row r="310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  <c r="AB310" s="84"/>
      <c r="AC310" s="84"/>
      <c r="AD310" s="84"/>
      <c r="AE310" s="84"/>
      <c r="AF310" s="84"/>
      <c r="AG310" s="84"/>
      <c r="AH310" s="84"/>
      <c r="AI310" s="84"/>
      <c r="AJ310" s="84"/>
      <c r="AK310" s="84"/>
      <c r="AL310" s="84"/>
      <c r="AM310" s="84"/>
    </row>
    <row r="311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  <c r="AB311" s="84"/>
      <c r="AC311" s="84"/>
      <c r="AD311" s="84"/>
      <c r="AE311" s="84"/>
      <c r="AF311" s="84"/>
      <c r="AG311" s="84"/>
      <c r="AH311" s="84"/>
      <c r="AI311" s="84"/>
      <c r="AJ311" s="84"/>
      <c r="AK311" s="84"/>
      <c r="AL311" s="84"/>
      <c r="AM311" s="84"/>
    </row>
    <row r="312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  <c r="AB312" s="84"/>
      <c r="AC312" s="84"/>
      <c r="AD312" s="84"/>
      <c r="AE312" s="84"/>
      <c r="AF312" s="84"/>
      <c r="AG312" s="84"/>
      <c r="AH312" s="84"/>
      <c r="AI312" s="84"/>
      <c r="AJ312" s="84"/>
      <c r="AK312" s="84"/>
      <c r="AL312" s="84"/>
      <c r="AM312" s="84"/>
    </row>
    <row r="313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  <c r="AG313" s="84"/>
      <c r="AH313" s="84"/>
      <c r="AI313" s="84"/>
      <c r="AJ313" s="84"/>
      <c r="AK313" s="84"/>
      <c r="AL313" s="84"/>
      <c r="AM313" s="84"/>
    </row>
    <row r="314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  <c r="AB314" s="84"/>
      <c r="AC314" s="84"/>
      <c r="AD314" s="84"/>
      <c r="AE314" s="84"/>
      <c r="AF314" s="84"/>
      <c r="AG314" s="84"/>
      <c r="AH314" s="84"/>
      <c r="AI314" s="84"/>
      <c r="AJ314" s="84"/>
      <c r="AK314" s="84"/>
      <c r="AL314" s="84"/>
      <c r="AM314" s="84"/>
    </row>
    <row r="315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  <c r="AB315" s="84"/>
      <c r="AC315" s="84"/>
      <c r="AD315" s="84"/>
      <c r="AE315" s="84"/>
      <c r="AF315" s="84"/>
      <c r="AG315" s="84"/>
      <c r="AH315" s="84"/>
      <c r="AI315" s="84"/>
      <c r="AJ315" s="84"/>
      <c r="AK315" s="84"/>
      <c r="AL315" s="84"/>
      <c r="AM315" s="84"/>
    </row>
    <row r="316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  <c r="AB316" s="84"/>
      <c r="AC316" s="84"/>
      <c r="AD316" s="84"/>
      <c r="AE316" s="84"/>
      <c r="AF316" s="84"/>
      <c r="AG316" s="84"/>
      <c r="AH316" s="84"/>
      <c r="AI316" s="84"/>
      <c r="AJ316" s="84"/>
      <c r="AK316" s="84"/>
      <c r="AL316" s="84"/>
      <c r="AM316" s="84"/>
    </row>
    <row r="317">
      <c r="A317" s="84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  <c r="AG317" s="84"/>
      <c r="AH317" s="84"/>
      <c r="AI317" s="84"/>
      <c r="AJ317" s="84"/>
      <c r="AK317" s="84"/>
      <c r="AL317" s="84"/>
      <c r="AM317" s="84"/>
    </row>
    <row r="318">
      <c r="A318" s="84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  <c r="AG318" s="84"/>
      <c r="AH318" s="84"/>
      <c r="AI318" s="84"/>
      <c r="AJ318" s="84"/>
      <c r="AK318" s="84"/>
      <c r="AL318" s="84"/>
      <c r="AM318" s="84"/>
    </row>
    <row r="319">
      <c r="A319" s="84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  <c r="AB319" s="84"/>
      <c r="AC319" s="84"/>
      <c r="AD319" s="84"/>
      <c r="AE319" s="84"/>
      <c r="AF319" s="84"/>
      <c r="AG319" s="84"/>
      <c r="AH319" s="84"/>
      <c r="AI319" s="84"/>
      <c r="AJ319" s="84"/>
      <c r="AK319" s="84"/>
      <c r="AL319" s="84"/>
      <c r="AM319" s="84"/>
    </row>
    <row r="320">
      <c r="A320" s="84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  <c r="AB320" s="84"/>
      <c r="AC320" s="84"/>
      <c r="AD320" s="84"/>
      <c r="AE320" s="84"/>
      <c r="AF320" s="84"/>
      <c r="AG320" s="84"/>
      <c r="AH320" s="84"/>
      <c r="AI320" s="84"/>
      <c r="AJ320" s="84"/>
      <c r="AK320" s="84"/>
      <c r="AL320" s="84"/>
      <c r="AM320" s="84"/>
    </row>
    <row r="321">
      <c r="A321" s="84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  <c r="AB321" s="84"/>
      <c r="AC321" s="84"/>
      <c r="AD321" s="84"/>
      <c r="AE321" s="84"/>
      <c r="AF321" s="84"/>
      <c r="AG321" s="84"/>
      <c r="AH321" s="84"/>
      <c r="AI321" s="84"/>
      <c r="AJ321" s="84"/>
      <c r="AK321" s="84"/>
      <c r="AL321" s="84"/>
      <c r="AM321" s="84"/>
    </row>
    <row r="322">
      <c r="A322" s="84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  <c r="AB322" s="84"/>
      <c r="AC322" s="84"/>
      <c r="AD322" s="84"/>
      <c r="AE322" s="84"/>
      <c r="AF322" s="84"/>
      <c r="AG322" s="84"/>
      <c r="AH322" s="84"/>
      <c r="AI322" s="84"/>
      <c r="AJ322" s="84"/>
      <c r="AK322" s="84"/>
      <c r="AL322" s="84"/>
      <c r="AM322" s="84"/>
    </row>
    <row r="323">
      <c r="A323" s="84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  <c r="AG323" s="84"/>
      <c r="AH323" s="84"/>
      <c r="AI323" s="84"/>
      <c r="AJ323" s="84"/>
      <c r="AK323" s="84"/>
      <c r="AL323" s="84"/>
      <c r="AM323" s="84"/>
    </row>
    <row r="324">
      <c r="A324" s="84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  <c r="AG324" s="84"/>
      <c r="AH324" s="84"/>
      <c r="AI324" s="84"/>
      <c r="AJ324" s="84"/>
      <c r="AK324" s="84"/>
      <c r="AL324" s="84"/>
      <c r="AM324" s="84"/>
    </row>
    <row r="325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  <c r="AE325" s="84"/>
      <c r="AF325" s="84"/>
      <c r="AG325" s="84"/>
      <c r="AH325" s="84"/>
      <c r="AI325" s="84"/>
      <c r="AJ325" s="84"/>
      <c r="AK325" s="84"/>
      <c r="AL325" s="84"/>
      <c r="AM325" s="84"/>
    </row>
    <row r="326">
      <c r="A326" s="84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  <c r="AB326" s="84"/>
      <c r="AC326" s="84"/>
      <c r="AD326" s="84"/>
      <c r="AE326" s="84"/>
      <c r="AF326" s="84"/>
      <c r="AG326" s="84"/>
      <c r="AH326" s="84"/>
      <c r="AI326" s="84"/>
      <c r="AJ326" s="84"/>
      <c r="AK326" s="84"/>
      <c r="AL326" s="84"/>
      <c r="AM326" s="84"/>
    </row>
    <row r="327">
      <c r="A327" s="84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  <c r="AE327" s="84"/>
      <c r="AF327" s="84"/>
      <c r="AG327" s="84"/>
      <c r="AH327" s="84"/>
      <c r="AI327" s="84"/>
      <c r="AJ327" s="84"/>
      <c r="AK327" s="84"/>
      <c r="AL327" s="84"/>
      <c r="AM327" s="84"/>
    </row>
    <row r="328">
      <c r="A328" s="84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  <c r="AB328" s="84"/>
      <c r="AC328" s="84"/>
      <c r="AD328" s="84"/>
      <c r="AE328" s="84"/>
      <c r="AF328" s="84"/>
      <c r="AG328" s="84"/>
      <c r="AH328" s="84"/>
      <c r="AI328" s="84"/>
      <c r="AJ328" s="84"/>
      <c r="AK328" s="84"/>
      <c r="AL328" s="84"/>
      <c r="AM328" s="84"/>
    </row>
    <row r="329">
      <c r="A329" s="84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  <c r="AE329" s="84"/>
      <c r="AF329" s="84"/>
      <c r="AG329" s="84"/>
      <c r="AH329" s="84"/>
      <c r="AI329" s="84"/>
      <c r="AJ329" s="84"/>
      <c r="AK329" s="84"/>
      <c r="AL329" s="84"/>
      <c r="AM329" s="84"/>
    </row>
    <row r="330">
      <c r="A330" s="84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4"/>
      <c r="AC330" s="84"/>
      <c r="AD330" s="84"/>
      <c r="AE330" s="84"/>
      <c r="AF330" s="84"/>
      <c r="AG330" s="84"/>
      <c r="AH330" s="84"/>
      <c r="AI330" s="84"/>
      <c r="AJ330" s="84"/>
      <c r="AK330" s="84"/>
      <c r="AL330" s="84"/>
      <c r="AM330" s="84"/>
    </row>
    <row r="331">
      <c r="A331" s="84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  <c r="AE331" s="84"/>
      <c r="AF331" s="84"/>
      <c r="AG331" s="84"/>
      <c r="AH331" s="84"/>
      <c r="AI331" s="84"/>
      <c r="AJ331" s="84"/>
      <c r="AK331" s="84"/>
      <c r="AL331" s="84"/>
      <c r="AM331" s="84"/>
    </row>
    <row r="332">
      <c r="A332" s="84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  <c r="AE332" s="84"/>
      <c r="AF332" s="84"/>
      <c r="AG332" s="84"/>
      <c r="AH332" s="84"/>
      <c r="AI332" s="84"/>
      <c r="AJ332" s="84"/>
      <c r="AK332" s="84"/>
      <c r="AL332" s="84"/>
      <c r="AM332" s="84"/>
    </row>
    <row r="333">
      <c r="A333" s="84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  <c r="AB333" s="84"/>
      <c r="AC333" s="84"/>
      <c r="AD333" s="84"/>
      <c r="AE333" s="84"/>
      <c r="AF333" s="84"/>
      <c r="AG333" s="84"/>
      <c r="AH333" s="84"/>
      <c r="AI333" s="84"/>
      <c r="AJ333" s="84"/>
      <c r="AK333" s="84"/>
      <c r="AL333" s="84"/>
      <c r="AM333" s="84"/>
    </row>
    <row r="334">
      <c r="A334" s="84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  <c r="AB334" s="84"/>
      <c r="AC334" s="84"/>
      <c r="AD334" s="84"/>
      <c r="AE334" s="84"/>
      <c r="AF334" s="84"/>
      <c r="AG334" s="84"/>
      <c r="AH334" s="84"/>
      <c r="AI334" s="84"/>
      <c r="AJ334" s="84"/>
      <c r="AK334" s="84"/>
      <c r="AL334" s="84"/>
      <c r="AM334" s="84"/>
    </row>
    <row r="335">
      <c r="A335" s="84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  <c r="AE335" s="84"/>
      <c r="AF335" s="84"/>
      <c r="AG335" s="84"/>
      <c r="AH335" s="84"/>
      <c r="AI335" s="84"/>
      <c r="AJ335" s="84"/>
      <c r="AK335" s="84"/>
      <c r="AL335" s="84"/>
      <c r="AM335" s="84"/>
    </row>
    <row r="336">
      <c r="A336" s="84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  <c r="AG336" s="84"/>
      <c r="AH336" s="84"/>
      <c r="AI336" s="84"/>
      <c r="AJ336" s="84"/>
      <c r="AK336" s="84"/>
      <c r="AL336" s="84"/>
      <c r="AM336" s="84"/>
    </row>
    <row r="337">
      <c r="A337" s="84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  <c r="AG337" s="84"/>
      <c r="AH337" s="84"/>
      <c r="AI337" s="84"/>
      <c r="AJ337" s="84"/>
      <c r="AK337" s="84"/>
      <c r="AL337" s="84"/>
      <c r="AM337" s="84"/>
    </row>
    <row r="338">
      <c r="A338" s="84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4"/>
      <c r="AF338" s="84"/>
      <c r="AG338" s="84"/>
      <c r="AH338" s="84"/>
      <c r="AI338" s="84"/>
      <c r="AJ338" s="84"/>
      <c r="AK338" s="84"/>
      <c r="AL338" s="84"/>
      <c r="AM338" s="84"/>
    </row>
    <row r="339">
      <c r="A339" s="84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  <c r="AB339" s="84"/>
      <c r="AC339" s="84"/>
      <c r="AD339" s="84"/>
      <c r="AE339" s="84"/>
      <c r="AF339" s="84"/>
      <c r="AG339" s="84"/>
      <c r="AH339" s="84"/>
      <c r="AI339" s="84"/>
      <c r="AJ339" s="84"/>
      <c r="AK339" s="84"/>
      <c r="AL339" s="84"/>
      <c r="AM339" s="84"/>
    </row>
    <row r="340">
      <c r="A340" s="84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  <c r="AG340" s="84"/>
      <c r="AH340" s="84"/>
      <c r="AI340" s="84"/>
      <c r="AJ340" s="84"/>
      <c r="AK340" s="84"/>
      <c r="AL340" s="84"/>
      <c r="AM340" s="84"/>
    </row>
    <row r="341">
      <c r="A341" s="84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</row>
    <row r="342">
      <c r="A342" s="84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4"/>
    </row>
    <row r="343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4"/>
    </row>
    <row r="344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4"/>
    </row>
    <row r="345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  <c r="AM345" s="84"/>
    </row>
    <row r="346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84"/>
    </row>
    <row r="347">
      <c r="A347" s="84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4"/>
    </row>
    <row r="348">
      <c r="A348" s="84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84"/>
    </row>
    <row r="349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4"/>
    </row>
    <row r="350">
      <c r="A350" s="84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4"/>
    </row>
    <row r="351">
      <c r="A351" s="84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4"/>
    </row>
    <row r="352">
      <c r="A352" s="84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4"/>
    </row>
    <row r="353">
      <c r="A353" s="84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4"/>
    </row>
    <row r="354">
      <c r="A354" s="84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84"/>
    </row>
    <row r="355">
      <c r="A355" s="84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4"/>
    </row>
    <row r="356">
      <c r="A356" s="84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84"/>
    </row>
    <row r="357">
      <c r="A357" s="84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  <c r="AM357" s="84"/>
    </row>
    <row r="358">
      <c r="A358" s="84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  <c r="AM358" s="84"/>
    </row>
    <row r="359">
      <c r="A359" s="84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84"/>
    </row>
    <row r="360">
      <c r="A360" s="84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84"/>
    </row>
    <row r="361">
      <c r="A361" s="84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84"/>
    </row>
    <row r="362">
      <c r="A362" s="84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  <c r="AA362" s="84"/>
      <c r="AB362" s="84"/>
      <c r="AC362" s="84"/>
      <c r="AD362" s="84"/>
      <c r="AE362" s="84"/>
      <c r="AF362" s="84"/>
      <c r="AG362" s="84"/>
      <c r="AH362" s="84"/>
      <c r="AI362" s="84"/>
      <c r="AJ362" s="84"/>
      <c r="AK362" s="84"/>
      <c r="AL362" s="84"/>
      <c r="AM362" s="84"/>
    </row>
    <row r="363">
      <c r="A363" s="84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  <c r="AA363" s="84"/>
      <c r="AB363" s="84"/>
      <c r="AC363" s="84"/>
      <c r="AD363" s="84"/>
      <c r="AE363" s="84"/>
      <c r="AF363" s="84"/>
      <c r="AG363" s="84"/>
      <c r="AH363" s="84"/>
      <c r="AI363" s="84"/>
      <c r="AJ363" s="84"/>
      <c r="AK363" s="84"/>
      <c r="AL363" s="84"/>
      <c r="AM363" s="84"/>
    </row>
    <row r="364">
      <c r="A364" s="84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  <c r="AA364" s="84"/>
      <c r="AB364" s="84"/>
      <c r="AC364" s="84"/>
      <c r="AD364" s="84"/>
      <c r="AE364" s="84"/>
      <c r="AF364" s="84"/>
      <c r="AG364" s="84"/>
      <c r="AH364" s="84"/>
      <c r="AI364" s="84"/>
      <c r="AJ364" s="84"/>
      <c r="AK364" s="84"/>
      <c r="AL364" s="84"/>
      <c r="AM364" s="84"/>
    </row>
    <row r="365">
      <c r="A365" s="84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  <c r="AA365" s="84"/>
      <c r="AB365" s="84"/>
      <c r="AC365" s="84"/>
      <c r="AD365" s="84"/>
      <c r="AE365" s="84"/>
      <c r="AF365" s="84"/>
      <c r="AG365" s="84"/>
      <c r="AH365" s="84"/>
      <c r="AI365" s="84"/>
      <c r="AJ365" s="84"/>
      <c r="AK365" s="84"/>
      <c r="AL365" s="84"/>
      <c r="AM365" s="84"/>
    </row>
    <row r="366">
      <c r="A366" s="84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  <c r="AA366" s="84"/>
      <c r="AB366" s="84"/>
      <c r="AC366" s="84"/>
      <c r="AD366" s="84"/>
      <c r="AE366" s="84"/>
      <c r="AF366" s="84"/>
      <c r="AG366" s="84"/>
      <c r="AH366" s="84"/>
      <c r="AI366" s="84"/>
      <c r="AJ366" s="84"/>
      <c r="AK366" s="84"/>
      <c r="AL366" s="84"/>
      <c r="AM366" s="84"/>
    </row>
    <row r="367">
      <c r="A367" s="84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  <c r="AA367" s="84"/>
      <c r="AB367" s="84"/>
      <c r="AC367" s="84"/>
      <c r="AD367" s="84"/>
      <c r="AE367" s="84"/>
      <c r="AF367" s="84"/>
      <c r="AG367" s="84"/>
      <c r="AH367" s="84"/>
      <c r="AI367" s="84"/>
      <c r="AJ367" s="84"/>
      <c r="AK367" s="84"/>
      <c r="AL367" s="84"/>
      <c r="AM367" s="84"/>
    </row>
    <row r="368">
      <c r="A368" s="84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  <c r="AA368" s="84"/>
      <c r="AB368" s="84"/>
      <c r="AC368" s="84"/>
      <c r="AD368" s="84"/>
      <c r="AE368" s="84"/>
      <c r="AF368" s="84"/>
      <c r="AG368" s="84"/>
      <c r="AH368" s="84"/>
      <c r="AI368" s="84"/>
      <c r="AJ368" s="84"/>
      <c r="AK368" s="84"/>
      <c r="AL368" s="84"/>
      <c r="AM368" s="84"/>
    </row>
    <row r="369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  <c r="AA369" s="84"/>
      <c r="AB369" s="84"/>
      <c r="AC369" s="84"/>
      <c r="AD369" s="84"/>
      <c r="AE369" s="84"/>
      <c r="AF369" s="84"/>
      <c r="AG369" s="84"/>
      <c r="AH369" s="84"/>
      <c r="AI369" s="84"/>
      <c r="AJ369" s="84"/>
      <c r="AK369" s="84"/>
      <c r="AL369" s="84"/>
      <c r="AM369" s="84"/>
    </row>
    <row r="370">
      <c r="A370" s="84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  <c r="AA370" s="84"/>
      <c r="AB370" s="84"/>
      <c r="AC370" s="84"/>
      <c r="AD370" s="84"/>
      <c r="AE370" s="84"/>
      <c r="AF370" s="84"/>
      <c r="AG370" s="84"/>
      <c r="AH370" s="84"/>
      <c r="AI370" s="84"/>
      <c r="AJ370" s="84"/>
      <c r="AK370" s="84"/>
      <c r="AL370" s="84"/>
      <c r="AM370" s="84"/>
    </row>
    <row r="371">
      <c r="A371" s="84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  <c r="AA371" s="84"/>
      <c r="AB371" s="84"/>
      <c r="AC371" s="84"/>
      <c r="AD371" s="84"/>
      <c r="AE371" s="84"/>
      <c r="AF371" s="84"/>
      <c r="AG371" s="84"/>
      <c r="AH371" s="84"/>
      <c r="AI371" s="84"/>
      <c r="AJ371" s="84"/>
      <c r="AK371" s="84"/>
      <c r="AL371" s="84"/>
      <c r="AM371" s="84"/>
    </row>
    <row r="372">
      <c r="A372" s="84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  <c r="AA372" s="84"/>
      <c r="AB372" s="84"/>
      <c r="AC372" s="84"/>
      <c r="AD372" s="84"/>
      <c r="AE372" s="84"/>
      <c r="AF372" s="84"/>
      <c r="AG372" s="84"/>
      <c r="AH372" s="84"/>
      <c r="AI372" s="84"/>
      <c r="AJ372" s="84"/>
      <c r="AK372" s="84"/>
      <c r="AL372" s="84"/>
      <c r="AM372" s="84"/>
    </row>
    <row r="373">
      <c r="A373" s="84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  <c r="AA373" s="84"/>
      <c r="AB373" s="84"/>
      <c r="AC373" s="84"/>
      <c r="AD373" s="84"/>
      <c r="AE373" s="84"/>
      <c r="AF373" s="84"/>
      <c r="AG373" s="84"/>
      <c r="AH373" s="84"/>
      <c r="AI373" s="84"/>
      <c r="AJ373" s="84"/>
      <c r="AK373" s="84"/>
      <c r="AL373" s="84"/>
      <c r="AM373" s="84"/>
    </row>
    <row r="374">
      <c r="A374" s="84"/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  <c r="AA374" s="84"/>
      <c r="AB374" s="84"/>
      <c r="AC374" s="84"/>
      <c r="AD374" s="84"/>
      <c r="AE374" s="84"/>
      <c r="AF374" s="84"/>
      <c r="AG374" s="84"/>
      <c r="AH374" s="84"/>
      <c r="AI374" s="84"/>
      <c r="AJ374" s="84"/>
      <c r="AK374" s="84"/>
      <c r="AL374" s="84"/>
      <c r="AM374" s="84"/>
    </row>
    <row r="375">
      <c r="A375" s="84"/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  <c r="AA375" s="84"/>
      <c r="AB375" s="84"/>
      <c r="AC375" s="84"/>
      <c r="AD375" s="84"/>
      <c r="AE375" s="84"/>
      <c r="AF375" s="84"/>
      <c r="AG375" s="84"/>
      <c r="AH375" s="84"/>
      <c r="AI375" s="84"/>
      <c r="AJ375" s="84"/>
      <c r="AK375" s="84"/>
      <c r="AL375" s="84"/>
      <c r="AM375" s="84"/>
    </row>
    <row r="376">
      <c r="A376" s="84"/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  <c r="AA376" s="84"/>
      <c r="AB376" s="84"/>
      <c r="AC376" s="84"/>
      <c r="AD376" s="84"/>
      <c r="AE376" s="84"/>
      <c r="AF376" s="84"/>
      <c r="AG376" s="84"/>
      <c r="AH376" s="84"/>
      <c r="AI376" s="84"/>
      <c r="AJ376" s="84"/>
      <c r="AK376" s="84"/>
      <c r="AL376" s="84"/>
      <c r="AM376" s="84"/>
    </row>
    <row r="377">
      <c r="A377" s="84"/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  <c r="AA377" s="84"/>
      <c r="AB377" s="84"/>
      <c r="AC377" s="84"/>
      <c r="AD377" s="84"/>
      <c r="AE377" s="84"/>
      <c r="AF377" s="84"/>
      <c r="AG377" s="84"/>
      <c r="AH377" s="84"/>
      <c r="AI377" s="84"/>
      <c r="AJ377" s="84"/>
      <c r="AK377" s="84"/>
      <c r="AL377" s="84"/>
      <c r="AM377" s="84"/>
    </row>
    <row r="378">
      <c r="A378" s="84"/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  <c r="AA378" s="84"/>
      <c r="AB378" s="84"/>
      <c r="AC378" s="84"/>
      <c r="AD378" s="84"/>
      <c r="AE378" s="84"/>
      <c r="AF378" s="84"/>
      <c r="AG378" s="84"/>
      <c r="AH378" s="84"/>
      <c r="AI378" s="84"/>
      <c r="AJ378" s="84"/>
      <c r="AK378" s="84"/>
      <c r="AL378" s="84"/>
      <c r="AM378" s="84"/>
    </row>
    <row r="379">
      <c r="A379" s="84"/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  <c r="AA379" s="84"/>
      <c r="AB379" s="84"/>
      <c r="AC379" s="84"/>
      <c r="AD379" s="84"/>
      <c r="AE379" s="84"/>
      <c r="AF379" s="84"/>
      <c r="AG379" s="84"/>
      <c r="AH379" s="84"/>
      <c r="AI379" s="84"/>
      <c r="AJ379" s="84"/>
      <c r="AK379" s="84"/>
      <c r="AL379" s="84"/>
      <c r="AM379" s="84"/>
    </row>
    <row r="380">
      <c r="A380" s="84"/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  <c r="AA380" s="84"/>
      <c r="AB380" s="84"/>
      <c r="AC380" s="84"/>
      <c r="AD380" s="84"/>
      <c r="AE380" s="84"/>
      <c r="AF380" s="84"/>
      <c r="AG380" s="84"/>
      <c r="AH380" s="84"/>
      <c r="AI380" s="84"/>
      <c r="AJ380" s="84"/>
      <c r="AK380" s="84"/>
      <c r="AL380" s="84"/>
      <c r="AM380" s="84"/>
    </row>
    <row r="381">
      <c r="A381" s="84"/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  <c r="AA381" s="84"/>
      <c r="AB381" s="84"/>
      <c r="AC381" s="84"/>
      <c r="AD381" s="84"/>
      <c r="AE381" s="84"/>
      <c r="AF381" s="84"/>
      <c r="AG381" s="84"/>
      <c r="AH381" s="84"/>
      <c r="AI381" s="84"/>
      <c r="AJ381" s="84"/>
      <c r="AK381" s="84"/>
      <c r="AL381" s="84"/>
      <c r="AM381" s="84"/>
    </row>
    <row r="382">
      <c r="A382" s="84"/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  <c r="AA382" s="84"/>
      <c r="AB382" s="84"/>
      <c r="AC382" s="84"/>
      <c r="AD382" s="84"/>
      <c r="AE382" s="84"/>
      <c r="AF382" s="84"/>
      <c r="AG382" s="84"/>
      <c r="AH382" s="84"/>
      <c r="AI382" s="84"/>
      <c r="AJ382" s="84"/>
      <c r="AK382" s="84"/>
      <c r="AL382" s="84"/>
      <c r="AM382" s="84"/>
    </row>
    <row r="383">
      <c r="A383" s="84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  <c r="AA383" s="84"/>
      <c r="AB383" s="84"/>
      <c r="AC383" s="84"/>
      <c r="AD383" s="84"/>
      <c r="AE383" s="84"/>
      <c r="AF383" s="84"/>
      <c r="AG383" s="84"/>
      <c r="AH383" s="84"/>
      <c r="AI383" s="84"/>
      <c r="AJ383" s="84"/>
      <c r="AK383" s="84"/>
      <c r="AL383" s="84"/>
      <c r="AM383" s="84"/>
    </row>
    <row r="384">
      <c r="A384" s="84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  <c r="AA384" s="84"/>
      <c r="AB384" s="84"/>
      <c r="AC384" s="84"/>
      <c r="AD384" s="84"/>
      <c r="AE384" s="84"/>
      <c r="AF384" s="84"/>
      <c r="AG384" s="84"/>
      <c r="AH384" s="84"/>
      <c r="AI384" s="84"/>
      <c r="AJ384" s="84"/>
      <c r="AK384" s="84"/>
      <c r="AL384" s="84"/>
      <c r="AM384" s="84"/>
    </row>
    <row r="385">
      <c r="A385" s="84"/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  <c r="AA385" s="84"/>
      <c r="AB385" s="84"/>
      <c r="AC385" s="84"/>
      <c r="AD385" s="84"/>
      <c r="AE385" s="84"/>
      <c r="AF385" s="84"/>
      <c r="AG385" s="84"/>
      <c r="AH385" s="84"/>
      <c r="AI385" s="84"/>
      <c r="AJ385" s="84"/>
      <c r="AK385" s="84"/>
      <c r="AL385" s="84"/>
      <c r="AM385" s="84"/>
    </row>
    <row r="386">
      <c r="A386" s="84"/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  <c r="AA386" s="84"/>
      <c r="AB386" s="84"/>
      <c r="AC386" s="84"/>
      <c r="AD386" s="84"/>
      <c r="AE386" s="84"/>
      <c r="AF386" s="84"/>
      <c r="AG386" s="84"/>
      <c r="AH386" s="84"/>
      <c r="AI386" s="84"/>
      <c r="AJ386" s="84"/>
      <c r="AK386" s="84"/>
      <c r="AL386" s="84"/>
      <c r="AM386" s="84"/>
    </row>
    <row r="387">
      <c r="A387" s="84"/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  <c r="AA387" s="84"/>
      <c r="AB387" s="84"/>
      <c r="AC387" s="84"/>
      <c r="AD387" s="84"/>
      <c r="AE387" s="84"/>
      <c r="AF387" s="84"/>
      <c r="AG387" s="84"/>
      <c r="AH387" s="84"/>
      <c r="AI387" s="84"/>
      <c r="AJ387" s="84"/>
      <c r="AK387" s="84"/>
      <c r="AL387" s="84"/>
      <c r="AM387" s="84"/>
    </row>
    <row r="388">
      <c r="A388" s="84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  <c r="AA388" s="84"/>
      <c r="AB388" s="84"/>
      <c r="AC388" s="84"/>
      <c r="AD388" s="84"/>
      <c r="AE388" s="84"/>
      <c r="AF388" s="84"/>
      <c r="AG388" s="84"/>
      <c r="AH388" s="84"/>
      <c r="AI388" s="84"/>
      <c r="AJ388" s="84"/>
      <c r="AK388" s="84"/>
      <c r="AL388" s="84"/>
      <c r="AM388" s="84"/>
    </row>
    <row r="389">
      <c r="A389" s="84"/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  <c r="AA389" s="84"/>
      <c r="AB389" s="84"/>
      <c r="AC389" s="84"/>
      <c r="AD389" s="84"/>
      <c r="AE389" s="84"/>
      <c r="AF389" s="84"/>
      <c r="AG389" s="84"/>
      <c r="AH389" s="84"/>
      <c r="AI389" s="84"/>
      <c r="AJ389" s="84"/>
      <c r="AK389" s="84"/>
      <c r="AL389" s="84"/>
      <c r="AM389" s="84"/>
    </row>
    <row r="390">
      <c r="A390" s="84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  <c r="AA390" s="84"/>
      <c r="AB390" s="84"/>
      <c r="AC390" s="84"/>
      <c r="AD390" s="84"/>
      <c r="AE390" s="84"/>
      <c r="AF390" s="84"/>
      <c r="AG390" s="84"/>
      <c r="AH390" s="84"/>
      <c r="AI390" s="84"/>
      <c r="AJ390" s="84"/>
      <c r="AK390" s="84"/>
      <c r="AL390" s="84"/>
      <c r="AM390" s="84"/>
    </row>
    <row r="391">
      <c r="A391" s="84"/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  <c r="AA391" s="84"/>
      <c r="AB391" s="84"/>
      <c r="AC391" s="84"/>
      <c r="AD391" s="84"/>
      <c r="AE391" s="84"/>
      <c r="AF391" s="84"/>
      <c r="AG391" s="84"/>
      <c r="AH391" s="84"/>
      <c r="AI391" s="84"/>
      <c r="AJ391" s="84"/>
      <c r="AK391" s="84"/>
      <c r="AL391" s="84"/>
      <c r="AM391" s="84"/>
    </row>
    <row r="392">
      <c r="A392" s="84"/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  <c r="AA392" s="84"/>
      <c r="AB392" s="84"/>
      <c r="AC392" s="84"/>
      <c r="AD392" s="84"/>
      <c r="AE392" s="84"/>
      <c r="AF392" s="84"/>
      <c r="AG392" s="84"/>
      <c r="AH392" s="84"/>
      <c r="AI392" s="84"/>
      <c r="AJ392" s="84"/>
      <c r="AK392" s="84"/>
      <c r="AL392" s="84"/>
      <c r="AM392" s="84"/>
    </row>
    <row r="393">
      <c r="A393" s="84"/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84"/>
      <c r="AG393" s="84"/>
      <c r="AH393" s="84"/>
      <c r="AI393" s="84"/>
      <c r="AJ393" s="84"/>
      <c r="AK393" s="84"/>
      <c r="AL393" s="84"/>
      <c r="AM393" s="84"/>
    </row>
    <row r="394">
      <c r="A394" s="84"/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  <c r="AA394" s="84"/>
      <c r="AB394" s="84"/>
      <c r="AC394" s="84"/>
      <c r="AD394" s="84"/>
      <c r="AE394" s="84"/>
      <c r="AF394" s="84"/>
      <c r="AG394" s="84"/>
      <c r="AH394" s="84"/>
      <c r="AI394" s="84"/>
      <c r="AJ394" s="84"/>
      <c r="AK394" s="84"/>
      <c r="AL394" s="84"/>
      <c r="AM394" s="84"/>
    </row>
    <row r="395">
      <c r="A395" s="84"/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84"/>
      <c r="AG395" s="84"/>
      <c r="AH395" s="84"/>
      <c r="AI395" s="84"/>
      <c r="AJ395" s="84"/>
      <c r="AK395" s="84"/>
      <c r="AL395" s="84"/>
      <c r="AM395" s="84"/>
    </row>
    <row r="396">
      <c r="A396" s="84"/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84"/>
      <c r="AG396" s="84"/>
      <c r="AH396" s="84"/>
      <c r="AI396" s="84"/>
      <c r="AJ396" s="84"/>
      <c r="AK396" s="84"/>
      <c r="AL396" s="84"/>
      <c r="AM396" s="84"/>
    </row>
    <row r="397">
      <c r="A397" s="84"/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  <c r="AA397" s="84"/>
      <c r="AB397" s="84"/>
      <c r="AC397" s="84"/>
      <c r="AD397" s="84"/>
      <c r="AE397" s="84"/>
      <c r="AF397" s="84"/>
      <c r="AG397" s="84"/>
      <c r="AH397" s="84"/>
      <c r="AI397" s="84"/>
      <c r="AJ397" s="84"/>
      <c r="AK397" s="84"/>
      <c r="AL397" s="84"/>
      <c r="AM397" s="84"/>
    </row>
    <row r="398">
      <c r="A398" s="84"/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84"/>
      <c r="AG398" s="84"/>
      <c r="AH398" s="84"/>
      <c r="AI398" s="84"/>
      <c r="AJ398" s="84"/>
      <c r="AK398" s="84"/>
      <c r="AL398" s="84"/>
      <c r="AM398" s="84"/>
    </row>
    <row r="399">
      <c r="A399" s="84"/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84"/>
      <c r="AG399" s="84"/>
      <c r="AH399" s="84"/>
      <c r="AI399" s="84"/>
      <c r="AJ399" s="84"/>
      <c r="AK399" s="84"/>
      <c r="AL399" s="84"/>
      <c r="AM399" s="84"/>
    </row>
    <row r="400">
      <c r="A400" s="84"/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84"/>
      <c r="AG400" s="84"/>
      <c r="AH400" s="84"/>
      <c r="AI400" s="84"/>
      <c r="AJ400" s="84"/>
      <c r="AK400" s="84"/>
      <c r="AL400" s="84"/>
      <c r="AM400" s="84"/>
    </row>
    <row r="401">
      <c r="A401" s="84"/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  <c r="AA401" s="84"/>
      <c r="AB401" s="84"/>
      <c r="AC401" s="84"/>
      <c r="AD401" s="84"/>
      <c r="AE401" s="84"/>
      <c r="AF401" s="84"/>
      <c r="AG401" s="84"/>
      <c r="AH401" s="84"/>
      <c r="AI401" s="84"/>
      <c r="AJ401" s="84"/>
      <c r="AK401" s="84"/>
      <c r="AL401" s="84"/>
      <c r="AM401" s="84"/>
    </row>
    <row r="402">
      <c r="A402" s="84"/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  <c r="AA402" s="84"/>
      <c r="AB402" s="84"/>
      <c r="AC402" s="84"/>
      <c r="AD402" s="84"/>
      <c r="AE402" s="84"/>
      <c r="AF402" s="84"/>
      <c r="AG402" s="84"/>
      <c r="AH402" s="84"/>
      <c r="AI402" s="84"/>
      <c r="AJ402" s="84"/>
      <c r="AK402" s="84"/>
      <c r="AL402" s="84"/>
      <c r="AM402" s="84"/>
    </row>
    <row r="403">
      <c r="A403" s="84"/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  <c r="AA403" s="84"/>
      <c r="AB403" s="84"/>
      <c r="AC403" s="84"/>
      <c r="AD403" s="84"/>
      <c r="AE403" s="84"/>
      <c r="AF403" s="84"/>
      <c r="AG403" s="84"/>
      <c r="AH403" s="84"/>
      <c r="AI403" s="84"/>
      <c r="AJ403" s="84"/>
      <c r="AK403" s="84"/>
      <c r="AL403" s="84"/>
      <c r="AM403" s="84"/>
    </row>
    <row r="404">
      <c r="A404" s="84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84"/>
      <c r="AG404" s="84"/>
      <c r="AH404" s="84"/>
      <c r="AI404" s="84"/>
      <c r="AJ404" s="84"/>
      <c r="AK404" s="84"/>
      <c r="AL404" s="84"/>
      <c r="AM404" s="84"/>
    </row>
    <row r="405">
      <c r="A405" s="84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84"/>
      <c r="AG405" s="84"/>
      <c r="AH405" s="84"/>
      <c r="AI405" s="84"/>
      <c r="AJ405" s="84"/>
      <c r="AK405" s="84"/>
      <c r="AL405" s="84"/>
      <c r="AM405" s="84"/>
    </row>
    <row r="406">
      <c r="A406" s="84"/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84"/>
      <c r="AG406" s="84"/>
      <c r="AH406" s="84"/>
      <c r="AI406" s="84"/>
      <c r="AJ406" s="84"/>
      <c r="AK406" s="84"/>
      <c r="AL406" s="84"/>
      <c r="AM406" s="84"/>
    </row>
    <row r="407">
      <c r="A407" s="84"/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84"/>
      <c r="AG407" s="84"/>
      <c r="AH407" s="84"/>
      <c r="AI407" s="84"/>
      <c r="AJ407" s="84"/>
      <c r="AK407" s="84"/>
      <c r="AL407" s="84"/>
      <c r="AM407" s="84"/>
    </row>
    <row r="408">
      <c r="A408" s="84"/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  <c r="AA408" s="84"/>
      <c r="AB408" s="84"/>
      <c r="AC408" s="84"/>
      <c r="AD408" s="84"/>
      <c r="AE408" s="84"/>
      <c r="AF408" s="84"/>
      <c r="AG408" s="84"/>
      <c r="AH408" s="84"/>
      <c r="AI408" s="84"/>
      <c r="AJ408" s="84"/>
      <c r="AK408" s="84"/>
      <c r="AL408" s="84"/>
      <c r="AM408" s="84"/>
    </row>
    <row r="409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84"/>
      <c r="AG409" s="84"/>
      <c r="AH409" s="84"/>
      <c r="AI409" s="84"/>
      <c r="AJ409" s="84"/>
      <c r="AK409" s="84"/>
      <c r="AL409" s="84"/>
      <c r="AM409" s="84"/>
    </row>
    <row r="410">
      <c r="A410" s="84"/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84"/>
      <c r="AG410" s="84"/>
      <c r="AH410" s="84"/>
      <c r="AI410" s="84"/>
      <c r="AJ410" s="84"/>
      <c r="AK410" s="84"/>
      <c r="AL410" s="84"/>
      <c r="AM410" s="84"/>
    </row>
    <row r="411">
      <c r="A411" s="84"/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  <c r="AA411" s="84"/>
      <c r="AB411" s="84"/>
      <c r="AC411" s="84"/>
      <c r="AD411" s="84"/>
      <c r="AE411" s="84"/>
      <c r="AF411" s="84"/>
      <c r="AG411" s="84"/>
      <c r="AH411" s="84"/>
      <c r="AI411" s="84"/>
      <c r="AJ411" s="84"/>
      <c r="AK411" s="84"/>
      <c r="AL411" s="84"/>
      <c r="AM411" s="84"/>
    </row>
    <row r="412">
      <c r="A412" s="84"/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84"/>
      <c r="AG412" s="84"/>
      <c r="AH412" s="84"/>
      <c r="AI412" s="84"/>
      <c r="AJ412" s="84"/>
      <c r="AK412" s="84"/>
      <c r="AL412" s="84"/>
      <c r="AM412" s="84"/>
    </row>
    <row r="413">
      <c r="A413" s="84"/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  <c r="AA413" s="84"/>
      <c r="AB413" s="84"/>
      <c r="AC413" s="84"/>
      <c r="AD413" s="84"/>
      <c r="AE413" s="84"/>
      <c r="AF413" s="84"/>
      <c r="AG413" s="84"/>
      <c r="AH413" s="84"/>
      <c r="AI413" s="84"/>
      <c r="AJ413" s="84"/>
      <c r="AK413" s="84"/>
      <c r="AL413" s="84"/>
      <c r="AM413" s="84"/>
    </row>
    <row r="414">
      <c r="A414" s="84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  <c r="AA414" s="84"/>
      <c r="AB414" s="84"/>
      <c r="AC414" s="84"/>
      <c r="AD414" s="84"/>
      <c r="AE414" s="84"/>
      <c r="AF414" s="84"/>
      <c r="AG414" s="84"/>
      <c r="AH414" s="84"/>
      <c r="AI414" s="84"/>
      <c r="AJ414" s="84"/>
      <c r="AK414" s="84"/>
      <c r="AL414" s="84"/>
      <c r="AM414" s="84"/>
    </row>
    <row r="415">
      <c r="A415" s="84"/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  <c r="AA415" s="84"/>
      <c r="AB415" s="84"/>
      <c r="AC415" s="84"/>
      <c r="AD415" s="84"/>
      <c r="AE415" s="84"/>
      <c r="AF415" s="84"/>
      <c r="AG415" s="84"/>
      <c r="AH415" s="84"/>
      <c r="AI415" s="84"/>
      <c r="AJ415" s="84"/>
      <c r="AK415" s="84"/>
      <c r="AL415" s="84"/>
      <c r="AM415" s="84"/>
    </row>
    <row r="416">
      <c r="A416" s="84"/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  <c r="AA416" s="84"/>
      <c r="AB416" s="84"/>
      <c r="AC416" s="84"/>
      <c r="AD416" s="84"/>
      <c r="AE416" s="84"/>
      <c r="AF416" s="84"/>
      <c r="AG416" s="84"/>
      <c r="AH416" s="84"/>
      <c r="AI416" s="84"/>
      <c r="AJ416" s="84"/>
      <c r="AK416" s="84"/>
      <c r="AL416" s="84"/>
      <c r="AM416" s="84"/>
    </row>
    <row r="417">
      <c r="A417" s="84"/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  <c r="AA417" s="84"/>
      <c r="AB417" s="84"/>
      <c r="AC417" s="84"/>
      <c r="AD417" s="84"/>
      <c r="AE417" s="84"/>
      <c r="AF417" s="84"/>
      <c r="AG417" s="84"/>
      <c r="AH417" s="84"/>
      <c r="AI417" s="84"/>
      <c r="AJ417" s="84"/>
      <c r="AK417" s="84"/>
      <c r="AL417" s="84"/>
      <c r="AM417" s="84"/>
    </row>
    <row r="418">
      <c r="A418" s="84"/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  <c r="AA418" s="84"/>
      <c r="AB418" s="84"/>
      <c r="AC418" s="84"/>
      <c r="AD418" s="84"/>
      <c r="AE418" s="84"/>
      <c r="AF418" s="84"/>
      <c r="AG418" s="84"/>
      <c r="AH418" s="84"/>
      <c r="AI418" s="84"/>
      <c r="AJ418" s="84"/>
      <c r="AK418" s="84"/>
      <c r="AL418" s="84"/>
      <c r="AM418" s="84"/>
    </row>
    <row r="419">
      <c r="A419" s="84"/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  <c r="AA419" s="84"/>
      <c r="AB419" s="84"/>
      <c r="AC419" s="84"/>
      <c r="AD419" s="84"/>
      <c r="AE419" s="84"/>
      <c r="AF419" s="84"/>
      <c r="AG419" s="84"/>
      <c r="AH419" s="84"/>
      <c r="AI419" s="84"/>
      <c r="AJ419" s="84"/>
      <c r="AK419" s="84"/>
      <c r="AL419" s="84"/>
      <c r="AM419" s="84"/>
    </row>
    <row r="420">
      <c r="A420" s="84"/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  <c r="AA420" s="84"/>
      <c r="AB420" s="84"/>
      <c r="AC420" s="84"/>
      <c r="AD420" s="84"/>
      <c r="AE420" s="84"/>
      <c r="AF420" s="84"/>
      <c r="AG420" s="84"/>
      <c r="AH420" s="84"/>
      <c r="AI420" s="84"/>
      <c r="AJ420" s="84"/>
      <c r="AK420" s="84"/>
      <c r="AL420" s="84"/>
      <c r="AM420" s="84"/>
    </row>
    <row r="421">
      <c r="A421" s="84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</row>
    <row r="422">
      <c r="A422" s="84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</row>
    <row r="423">
      <c r="A423" s="84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</row>
    <row r="424">
      <c r="A424" s="84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</row>
    <row r="425">
      <c r="A425" s="84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</row>
    <row r="426">
      <c r="A426" s="84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</row>
    <row r="427">
      <c r="A427" s="84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</row>
    <row r="428">
      <c r="A428" s="84"/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</row>
    <row r="429">
      <c r="A429" s="84"/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</row>
    <row r="430">
      <c r="A430" s="84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</row>
    <row r="431">
      <c r="A431" s="84"/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</row>
    <row r="432">
      <c r="A432" s="84"/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</row>
    <row r="433">
      <c r="A433" s="84"/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</row>
    <row r="434">
      <c r="A434" s="84"/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</row>
    <row r="435">
      <c r="A435" s="84"/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</row>
    <row r="436">
      <c r="A436" s="84"/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</row>
    <row r="437">
      <c r="A437" s="84"/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</row>
    <row r="438">
      <c r="A438" s="84"/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</row>
    <row r="439">
      <c r="A439" s="84"/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</row>
    <row r="440">
      <c r="A440" s="84"/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  <c r="AA440" s="84"/>
      <c r="AB440" s="84"/>
      <c r="AC440" s="84"/>
      <c r="AD440" s="84"/>
      <c r="AE440" s="84"/>
      <c r="AF440" s="84"/>
      <c r="AG440" s="84"/>
      <c r="AH440" s="84"/>
      <c r="AI440" s="84"/>
      <c r="AJ440" s="84"/>
      <c r="AK440" s="84"/>
      <c r="AL440" s="84"/>
      <c r="AM440" s="84"/>
    </row>
    <row r="441">
      <c r="A441" s="84"/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  <c r="AA441" s="84"/>
      <c r="AB441" s="84"/>
      <c r="AC441" s="84"/>
      <c r="AD441" s="84"/>
      <c r="AE441" s="84"/>
      <c r="AF441" s="84"/>
      <c r="AG441" s="84"/>
      <c r="AH441" s="84"/>
      <c r="AI441" s="84"/>
      <c r="AJ441" s="84"/>
      <c r="AK441" s="84"/>
      <c r="AL441" s="84"/>
      <c r="AM441" s="84"/>
    </row>
    <row r="442">
      <c r="A442" s="84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  <c r="AA442" s="84"/>
      <c r="AB442" s="84"/>
      <c r="AC442" s="84"/>
      <c r="AD442" s="84"/>
      <c r="AE442" s="84"/>
      <c r="AF442" s="84"/>
      <c r="AG442" s="84"/>
      <c r="AH442" s="84"/>
      <c r="AI442" s="84"/>
      <c r="AJ442" s="84"/>
      <c r="AK442" s="84"/>
      <c r="AL442" s="84"/>
      <c r="AM442" s="84"/>
    </row>
    <row r="443">
      <c r="A443" s="84"/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  <c r="AA443" s="84"/>
      <c r="AB443" s="84"/>
      <c r="AC443" s="84"/>
      <c r="AD443" s="84"/>
      <c r="AE443" s="84"/>
      <c r="AF443" s="84"/>
      <c r="AG443" s="84"/>
      <c r="AH443" s="84"/>
      <c r="AI443" s="84"/>
      <c r="AJ443" s="84"/>
      <c r="AK443" s="84"/>
      <c r="AL443" s="84"/>
      <c r="AM443" s="84"/>
    </row>
    <row r="444">
      <c r="A444" s="84"/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  <c r="AA444" s="84"/>
      <c r="AB444" s="84"/>
      <c r="AC444" s="84"/>
      <c r="AD444" s="84"/>
      <c r="AE444" s="84"/>
      <c r="AF444" s="84"/>
      <c r="AG444" s="84"/>
      <c r="AH444" s="84"/>
      <c r="AI444" s="84"/>
      <c r="AJ444" s="84"/>
      <c r="AK444" s="84"/>
      <c r="AL444" s="84"/>
      <c r="AM444" s="84"/>
    </row>
    <row r="445">
      <c r="A445" s="84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  <c r="AA445" s="84"/>
      <c r="AB445" s="84"/>
      <c r="AC445" s="84"/>
      <c r="AD445" s="84"/>
      <c r="AE445" s="84"/>
      <c r="AF445" s="84"/>
      <c r="AG445" s="84"/>
      <c r="AH445" s="84"/>
      <c r="AI445" s="84"/>
      <c r="AJ445" s="84"/>
      <c r="AK445" s="84"/>
      <c r="AL445" s="84"/>
      <c r="AM445" s="84"/>
    </row>
    <row r="446">
      <c r="A446" s="84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  <c r="AA446" s="84"/>
      <c r="AB446" s="84"/>
      <c r="AC446" s="84"/>
      <c r="AD446" s="84"/>
      <c r="AE446" s="84"/>
      <c r="AF446" s="84"/>
      <c r="AG446" s="84"/>
      <c r="AH446" s="84"/>
      <c r="AI446" s="84"/>
      <c r="AJ446" s="84"/>
      <c r="AK446" s="84"/>
      <c r="AL446" s="84"/>
      <c r="AM446" s="84"/>
    </row>
    <row r="447">
      <c r="A447" s="84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</row>
    <row r="448">
      <c r="A448" s="84"/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</row>
    <row r="449">
      <c r="A449" s="84"/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</row>
    <row r="450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</row>
    <row r="451">
      <c r="A451" s="84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</row>
    <row r="452">
      <c r="A452" s="84"/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</row>
    <row r="453">
      <c r="A453" s="84"/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</row>
    <row r="454">
      <c r="A454" s="84"/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</row>
    <row r="455">
      <c r="A455" s="84"/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</row>
    <row r="456">
      <c r="A456" s="84"/>
      <c r="B456" s="84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</row>
    <row r="457">
      <c r="A457" s="84"/>
      <c r="B457" s="84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</row>
    <row r="458">
      <c r="A458" s="84"/>
      <c r="B458" s="84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</row>
    <row r="459">
      <c r="A459" s="84"/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</row>
    <row r="460">
      <c r="A460" s="84"/>
      <c r="B460" s="84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</row>
    <row r="461">
      <c r="A461" s="84"/>
      <c r="B461" s="84"/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</row>
    <row r="462">
      <c r="A462" s="84"/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  <c r="AA462" s="84"/>
      <c r="AB462" s="84"/>
      <c r="AC462" s="84"/>
      <c r="AD462" s="84"/>
      <c r="AE462" s="84"/>
      <c r="AF462" s="84"/>
      <c r="AG462" s="84"/>
      <c r="AH462" s="84"/>
      <c r="AI462" s="84"/>
      <c r="AJ462" s="84"/>
      <c r="AK462" s="84"/>
      <c r="AL462" s="84"/>
      <c r="AM462" s="84"/>
    </row>
    <row r="463">
      <c r="A463" s="84"/>
      <c r="B463" s="84"/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  <c r="AA463" s="84"/>
      <c r="AB463" s="84"/>
      <c r="AC463" s="84"/>
      <c r="AD463" s="84"/>
      <c r="AE463" s="84"/>
      <c r="AF463" s="84"/>
      <c r="AG463" s="84"/>
      <c r="AH463" s="84"/>
      <c r="AI463" s="84"/>
      <c r="AJ463" s="84"/>
      <c r="AK463" s="84"/>
      <c r="AL463" s="84"/>
      <c r="AM463" s="84"/>
    </row>
    <row r="464">
      <c r="A464" s="84"/>
      <c r="B464" s="84"/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  <c r="AA464" s="84"/>
      <c r="AB464" s="84"/>
      <c r="AC464" s="84"/>
      <c r="AD464" s="84"/>
      <c r="AE464" s="84"/>
      <c r="AF464" s="84"/>
      <c r="AG464" s="84"/>
      <c r="AH464" s="84"/>
      <c r="AI464" s="84"/>
      <c r="AJ464" s="84"/>
      <c r="AK464" s="84"/>
      <c r="AL464" s="84"/>
      <c r="AM464" s="84"/>
    </row>
    <row r="465">
      <c r="A465" s="84"/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  <c r="AA465" s="84"/>
      <c r="AB465" s="84"/>
      <c r="AC465" s="84"/>
      <c r="AD465" s="84"/>
      <c r="AE465" s="84"/>
      <c r="AF465" s="84"/>
      <c r="AG465" s="84"/>
      <c r="AH465" s="84"/>
      <c r="AI465" s="84"/>
      <c r="AJ465" s="84"/>
      <c r="AK465" s="84"/>
      <c r="AL465" s="84"/>
      <c r="AM465" s="84"/>
    </row>
    <row r="466">
      <c r="A466" s="84"/>
      <c r="B466" s="84"/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  <c r="AA466" s="84"/>
      <c r="AB466" s="84"/>
      <c r="AC466" s="84"/>
      <c r="AD466" s="84"/>
      <c r="AE466" s="84"/>
      <c r="AF466" s="84"/>
      <c r="AG466" s="84"/>
      <c r="AH466" s="84"/>
      <c r="AI466" s="84"/>
      <c r="AJ466" s="84"/>
      <c r="AK466" s="84"/>
      <c r="AL466" s="84"/>
      <c r="AM466" s="84"/>
    </row>
    <row r="467">
      <c r="A467" s="84"/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  <c r="AA467" s="84"/>
      <c r="AB467" s="84"/>
      <c r="AC467" s="84"/>
      <c r="AD467" s="84"/>
      <c r="AE467" s="84"/>
      <c r="AF467" s="84"/>
      <c r="AG467" s="84"/>
      <c r="AH467" s="84"/>
      <c r="AI467" s="84"/>
      <c r="AJ467" s="84"/>
      <c r="AK467" s="84"/>
      <c r="AL467" s="84"/>
      <c r="AM467" s="84"/>
    </row>
    <row r="468">
      <c r="A468" s="84"/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  <c r="AA468" s="84"/>
      <c r="AB468" s="84"/>
      <c r="AC468" s="84"/>
      <c r="AD468" s="84"/>
      <c r="AE468" s="84"/>
      <c r="AF468" s="84"/>
      <c r="AG468" s="84"/>
      <c r="AH468" s="84"/>
      <c r="AI468" s="84"/>
      <c r="AJ468" s="84"/>
      <c r="AK468" s="84"/>
      <c r="AL468" s="84"/>
      <c r="AM468" s="84"/>
    </row>
    <row r="469">
      <c r="A469" s="84"/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  <c r="AA469" s="84"/>
      <c r="AB469" s="84"/>
      <c r="AC469" s="84"/>
      <c r="AD469" s="84"/>
      <c r="AE469" s="84"/>
      <c r="AF469" s="84"/>
      <c r="AG469" s="84"/>
      <c r="AH469" s="84"/>
      <c r="AI469" s="84"/>
      <c r="AJ469" s="84"/>
      <c r="AK469" s="84"/>
      <c r="AL469" s="84"/>
      <c r="AM469" s="84"/>
    </row>
    <row r="470">
      <c r="A470" s="84"/>
      <c r="B470" s="84"/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  <c r="AA470" s="84"/>
      <c r="AB470" s="84"/>
      <c r="AC470" s="84"/>
      <c r="AD470" s="84"/>
      <c r="AE470" s="84"/>
      <c r="AF470" s="84"/>
      <c r="AG470" s="84"/>
      <c r="AH470" s="84"/>
      <c r="AI470" s="84"/>
      <c r="AJ470" s="84"/>
      <c r="AK470" s="84"/>
      <c r="AL470" s="84"/>
      <c r="AM470" s="84"/>
    </row>
    <row r="471">
      <c r="A471" s="84"/>
      <c r="B471" s="84"/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  <c r="AA471" s="84"/>
      <c r="AB471" s="84"/>
      <c r="AC471" s="84"/>
      <c r="AD471" s="84"/>
      <c r="AE471" s="84"/>
      <c r="AF471" s="84"/>
      <c r="AG471" s="84"/>
      <c r="AH471" s="84"/>
      <c r="AI471" s="84"/>
      <c r="AJ471" s="84"/>
      <c r="AK471" s="84"/>
      <c r="AL471" s="84"/>
      <c r="AM471" s="84"/>
    </row>
    <row r="472">
      <c r="A472" s="84"/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  <c r="AA472" s="84"/>
      <c r="AB472" s="84"/>
      <c r="AC472" s="84"/>
      <c r="AD472" s="84"/>
      <c r="AE472" s="84"/>
      <c r="AF472" s="84"/>
      <c r="AG472" s="84"/>
      <c r="AH472" s="84"/>
      <c r="AI472" s="84"/>
      <c r="AJ472" s="84"/>
      <c r="AK472" s="84"/>
      <c r="AL472" s="84"/>
      <c r="AM472" s="84"/>
    </row>
    <row r="473">
      <c r="A473" s="84"/>
      <c r="B473" s="84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  <c r="AA473" s="84"/>
      <c r="AB473" s="84"/>
      <c r="AC473" s="84"/>
      <c r="AD473" s="84"/>
      <c r="AE473" s="84"/>
      <c r="AF473" s="84"/>
      <c r="AG473" s="84"/>
      <c r="AH473" s="84"/>
      <c r="AI473" s="84"/>
      <c r="AJ473" s="84"/>
      <c r="AK473" s="84"/>
      <c r="AL473" s="84"/>
      <c r="AM473" s="84"/>
    </row>
    <row r="474">
      <c r="A474" s="84"/>
      <c r="B474" s="84"/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  <c r="AA474" s="84"/>
      <c r="AB474" s="84"/>
      <c r="AC474" s="84"/>
      <c r="AD474" s="84"/>
      <c r="AE474" s="84"/>
      <c r="AF474" s="84"/>
      <c r="AG474" s="84"/>
      <c r="AH474" s="84"/>
      <c r="AI474" s="84"/>
      <c r="AJ474" s="84"/>
      <c r="AK474" s="84"/>
      <c r="AL474" s="84"/>
      <c r="AM474" s="84"/>
    </row>
    <row r="475">
      <c r="A475" s="84"/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  <c r="AA475" s="84"/>
      <c r="AB475" s="84"/>
      <c r="AC475" s="84"/>
      <c r="AD475" s="84"/>
      <c r="AE475" s="84"/>
      <c r="AF475" s="84"/>
      <c r="AG475" s="84"/>
      <c r="AH475" s="84"/>
      <c r="AI475" s="84"/>
      <c r="AJ475" s="84"/>
      <c r="AK475" s="84"/>
      <c r="AL475" s="84"/>
      <c r="AM475" s="84"/>
    </row>
    <row r="476">
      <c r="A476" s="84"/>
      <c r="B476" s="84"/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  <c r="AA476" s="84"/>
      <c r="AB476" s="84"/>
      <c r="AC476" s="84"/>
      <c r="AD476" s="84"/>
      <c r="AE476" s="84"/>
      <c r="AF476" s="84"/>
      <c r="AG476" s="84"/>
      <c r="AH476" s="84"/>
      <c r="AI476" s="84"/>
      <c r="AJ476" s="84"/>
      <c r="AK476" s="84"/>
      <c r="AL476" s="84"/>
      <c r="AM476" s="84"/>
    </row>
    <row r="477">
      <c r="A477" s="84"/>
      <c r="B477" s="84"/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  <c r="AA477" s="84"/>
      <c r="AB477" s="84"/>
      <c r="AC477" s="84"/>
      <c r="AD477" s="84"/>
      <c r="AE477" s="84"/>
      <c r="AF477" s="84"/>
      <c r="AG477" s="84"/>
      <c r="AH477" s="84"/>
      <c r="AI477" s="84"/>
      <c r="AJ477" s="84"/>
      <c r="AK477" s="84"/>
      <c r="AL477" s="84"/>
      <c r="AM477" s="84"/>
    </row>
    <row r="478">
      <c r="A478" s="84"/>
      <c r="B478" s="84"/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  <c r="AA478" s="84"/>
      <c r="AB478" s="84"/>
      <c r="AC478" s="84"/>
      <c r="AD478" s="84"/>
      <c r="AE478" s="84"/>
      <c r="AF478" s="84"/>
      <c r="AG478" s="84"/>
      <c r="AH478" s="84"/>
      <c r="AI478" s="84"/>
      <c r="AJ478" s="84"/>
      <c r="AK478" s="84"/>
      <c r="AL478" s="84"/>
      <c r="AM478" s="84"/>
    </row>
    <row r="479">
      <c r="A479" s="84"/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  <c r="AA479" s="84"/>
      <c r="AB479" s="84"/>
      <c r="AC479" s="84"/>
      <c r="AD479" s="84"/>
      <c r="AE479" s="84"/>
      <c r="AF479" s="84"/>
      <c r="AG479" s="84"/>
      <c r="AH479" s="84"/>
      <c r="AI479" s="84"/>
      <c r="AJ479" s="84"/>
      <c r="AK479" s="84"/>
      <c r="AL479" s="84"/>
      <c r="AM479" s="84"/>
    </row>
    <row r="480">
      <c r="A480" s="84"/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  <c r="AA480" s="84"/>
      <c r="AB480" s="84"/>
      <c r="AC480" s="84"/>
      <c r="AD480" s="84"/>
      <c r="AE480" s="84"/>
      <c r="AF480" s="84"/>
      <c r="AG480" s="84"/>
      <c r="AH480" s="84"/>
      <c r="AI480" s="84"/>
      <c r="AJ480" s="84"/>
      <c r="AK480" s="84"/>
      <c r="AL480" s="84"/>
      <c r="AM480" s="84"/>
    </row>
    <row r="481">
      <c r="A481" s="84"/>
      <c r="B481" s="84"/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  <c r="AA481" s="84"/>
      <c r="AB481" s="84"/>
      <c r="AC481" s="84"/>
      <c r="AD481" s="84"/>
      <c r="AE481" s="84"/>
      <c r="AF481" s="84"/>
      <c r="AG481" s="84"/>
      <c r="AH481" s="84"/>
      <c r="AI481" s="84"/>
      <c r="AJ481" s="84"/>
      <c r="AK481" s="84"/>
      <c r="AL481" s="84"/>
      <c r="AM481" s="84"/>
    </row>
    <row r="482">
      <c r="A482" s="84"/>
      <c r="B482" s="84"/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  <c r="AA482" s="84"/>
      <c r="AB482" s="84"/>
      <c r="AC482" s="84"/>
      <c r="AD482" s="84"/>
      <c r="AE482" s="84"/>
      <c r="AF482" s="84"/>
      <c r="AG482" s="84"/>
      <c r="AH482" s="84"/>
      <c r="AI482" s="84"/>
      <c r="AJ482" s="84"/>
      <c r="AK482" s="84"/>
      <c r="AL482" s="84"/>
      <c r="AM482" s="84"/>
    </row>
    <row r="483">
      <c r="A483" s="84"/>
      <c r="B483" s="84"/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  <c r="AA483" s="84"/>
      <c r="AB483" s="84"/>
      <c r="AC483" s="84"/>
      <c r="AD483" s="84"/>
      <c r="AE483" s="84"/>
      <c r="AF483" s="84"/>
      <c r="AG483" s="84"/>
      <c r="AH483" s="84"/>
      <c r="AI483" s="84"/>
      <c r="AJ483" s="84"/>
      <c r="AK483" s="84"/>
      <c r="AL483" s="84"/>
      <c r="AM483" s="84"/>
    </row>
    <row r="484">
      <c r="A484" s="84"/>
      <c r="B484" s="84"/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  <c r="AA484" s="84"/>
      <c r="AB484" s="84"/>
      <c r="AC484" s="84"/>
      <c r="AD484" s="84"/>
      <c r="AE484" s="84"/>
      <c r="AF484" s="84"/>
      <c r="AG484" s="84"/>
      <c r="AH484" s="84"/>
      <c r="AI484" s="84"/>
      <c r="AJ484" s="84"/>
      <c r="AK484" s="84"/>
      <c r="AL484" s="84"/>
      <c r="AM484" s="84"/>
    </row>
    <row r="485">
      <c r="A485" s="84"/>
      <c r="B485" s="84"/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  <c r="AA485" s="84"/>
      <c r="AB485" s="84"/>
      <c r="AC485" s="84"/>
      <c r="AD485" s="84"/>
      <c r="AE485" s="84"/>
      <c r="AF485" s="84"/>
      <c r="AG485" s="84"/>
      <c r="AH485" s="84"/>
      <c r="AI485" s="84"/>
      <c r="AJ485" s="84"/>
      <c r="AK485" s="84"/>
      <c r="AL485" s="84"/>
      <c r="AM485" s="84"/>
    </row>
    <row r="486">
      <c r="A486" s="84"/>
      <c r="B486" s="84"/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  <c r="AA486" s="84"/>
      <c r="AB486" s="84"/>
      <c r="AC486" s="84"/>
      <c r="AD486" s="84"/>
      <c r="AE486" s="84"/>
      <c r="AF486" s="84"/>
      <c r="AG486" s="84"/>
      <c r="AH486" s="84"/>
      <c r="AI486" s="84"/>
      <c r="AJ486" s="84"/>
      <c r="AK486" s="84"/>
      <c r="AL486" s="84"/>
      <c r="AM486" s="84"/>
    </row>
    <row r="487">
      <c r="A487" s="84"/>
      <c r="B487" s="84"/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  <c r="AA487" s="84"/>
      <c r="AB487" s="84"/>
      <c r="AC487" s="84"/>
      <c r="AD487" s="84"/>
      <c r="AE487" s="84"/>
      <c r="AF487" s="84"/>
      <c r="AG487" s="84"/>
      <c r="AH487" s="84"/>
      <c r="AI487" s="84"/>
      <c r="AJ487" s="84"/>
      <c r="AK487" s="84"/>
      <c r="AL487" s="84"/>
      <c r="AM487" s="84"/>
    </row>
    <row r="488">
      <c r="A488" s="84"/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  <c r="AA488" s="84"/>
      <c r="AB488" s="84"/>
      <c r="AC488" s="84"/>
      <c r="AD488" s="84"/>
      <c r="AE488" s="84"/>
      <c r="AF488" s="84"/>
      <c r="AG488" s="84"/>
      <c r="AH488" s="84"/>
      <c r="AI488" s="84"/>
      <c r="AJ488" s="84"/>
      <c r="AK488" s="84"/>
      <c r="AL488" s="84"/>
      <c r="AM488" s="84"/>
    </row>
    <row r="489">
      <c r="A489" s="84"/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  <c r="AA489" s="84"/>
      <c r="AB489" s="84"/>
      <c r="AC489" s="84"/>
      <c r="AD489" s="84"/>
      <c r="AE489" s="84"/>
      <c r="AF489" s="84"/>
      <c r="AG489" s="84"/>
      <c r="AH489" s="84"/>
      <c r="AI489" s="84"/>
      <c r="AJ489" s="84"/>
      <c r="AK489" s="84"/>
      <c r="AL489" s="84"/>
      <c r="AM489" s="84"/>
    </row>
    <row r="490">
      <c r="A490" s="84"/>
      <c r="B490" s="84"/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  <c r="AA490" s="84"/>
      <c r="AB490" s="84"/>
      <c r="AC490" s="84"/>
      <c r="AD490" s="84"/>
      <c r="AE490" s="84"/>
      <c r="AF490" s="84"/>
      <c r="AG490" s="84"/>
      <c r="AH490" s="84"/>
      <c r="AI490" s="84"/>
      <c r="AJ490" s="84"/>
      <c r="AK490" s="84"/>
      <c r="AL490" s="84"/>
      <c r="AM490" s="84"/>
    </row>
    <row r="491">
      <c r="A491" s="84"/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  <c r="AA491" s="84"/>
      <c r="AB491" s="84"/>
      <c r="AC491" s="84"/>
      <c r="AD491" s="84"/>
      <c r="AE491" s="84"/>
      <c r="AF491" s="84"/>
      <c r="AG491" s="84"/>
      <c r="AH491" s="84"/>
      <c r="AI491" s="84"/>
      <c r="AJ491" s="84"/>
      <c r="AK491" s="84"/>
      <c r="AL491" s="84"/>
      <c r="AM491" s="84"/>
    </row>
    <row r="492">
      <c r="A492" s="84"/>
      <c r="B492" s="84"/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  <c r="AA492" s="84"/>
      <c r="AB492" s="84"/>
      <c r="AC492" s="84"/>
      <c r="AD492" s="84"/>
      <c r="AE492" s="84"/>
      <c r="AF492" s="84"/>
      <c r="AG492" s="84"/>
      <c r="AH492" s="84"/>
      <c r="AI492" s="84"/>
      <c r="AJ492" s="84"/>
      <c r="AK492" s="84"/>
      <c r="AL492" s="84"/>
      <c r="AM492" s="84"/>
    </row>
    <row r="493">
      <c r="A493" s="84"/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  <c r="AA493" s="84"/>
      <c r="AB493" s="84"/>
      <c r="AC493" s="84"/>
      <c r="AD493" s="84"/>
      <c r="AE493" s="84"/>
      <c r="AF493" s="84"/>
      <c r="AG493" s="84"/>
      <c r="AH493" s="84"/>
      <c r="AI493" s="84"/>
      <c r="AJ493" s="84"/>
      <c r="AK493" s="84"/>
      <c r="AL493" s="84"/>
      <c r="AM493" s="84"/>
    </row>
    <row r="494">
      <c r="A494" s="84"/>
      <c r="B494" s="84"/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  <c r="AA494" s="84"/>
      <c r="AB494" s="84"/>
      <c r="AC494" s="84"/>
      <c r="AD494" s="84"/>
      <c r="AE494" s="84"/>
      <c r="AF494" s="84"/>
      <c r="AG494" s="84"/>
      <c r="AH494" s="84"/>
      <c r="AI494" s="84"/>
      <c r="AJ494" s="84"/>
      <c r="AK494" s="84"/>
      <c r="AL494" s="84"/>
      <c r="AM494" s="84"/>
    </row>
    <row r="495">
      <c r="A495" s="84"/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  <c r="AA495" s="84"/>
      <c r="AB495" s="84"/>
      <c r="AC495" s="84"/>
      <c r="AD495" s="84"/>
      <c r="AE495" s="84"/>
      <c r="AF495" s="84"/>
      <c r="AG495" s="84"/>
      <c r="AH495" s="84"/>
      <c r="AI495" s="84"/>
      <c r="AJ495" s="84"/>
      <c r="AK495" s="84"/>
      <c r="AL495" s="84"/>
      <c r="AM495" s="84"/>
    </row>
    <row r="496">
      <c r="A496" s="84"/>
      <c r="B496" s="84"/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  <c r="AA496" s="84"/>
      <c r="AB496" s="84"/>
      <c r="AC496" s="84"/>
      <c r="AD496" s="84"/>
      <c r="AE496" s="84"/>
      <c r="AF496" s="84"/>
      <c r="AG496" s="84"/>
      <c r="AH496" s="84"/>
      <c r="AI496" s="84"/>
      <c r="AJ496" s="84"/>
      <c r="AK496" s="84"/>
      <c r="AL496" s="84"/>
      <c r="AM496" s="84"/>
    </row>
    <row r="497">
      <c r="A497" s="84"/>
      <c r="B497" s="84"/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  <c r="AA497" s="84"/>
      <c r="AB497" s="84"/>
      <c r="AC497" s="84"/>
      <c r="AD497" s="84"/>
      <c r="AE497" s="84"/>
      <c r="AF497" s="84"/>
      <c r="AG497" s="84"/>
      <c r="AH497" s="84"/>
      <c r="AI497" s="84"/>
      <c r="AJ497" s="84"/>
      <c r="AK497" s="84"/>
      <c r="AL497" s="84"/>
      <c r="AM497" s="84"/>
    </row>
    <row r="498">
      <c r="A498" s="84"/>
      <c r="B498" s="84"/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  <c r="AA498" s="84"/>
      <c r="AB498" s="84"/>
      <c r="AC498" s="84"/>
      <c r="AD498" s="84"/>
      <c r="AE498" s="84"/>
      <c r="AF498" s="84"/>
      <c r="AG498" s="84"/>
      <c r="AH498" s="84"/>
      <c r="AI498" s="84"/>
      <c r="AJ498" s="84"/>
      <c r="AK498" s="84"/>
      <c r="AL498" s="84"/>
      <c r="AM498" s="84"/>
    </row>
    <row r="499">
      <c r="A499" s="84"/>
      <c r="B499" s="84"/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  <c r="AA499" s="84"/>
      <c r="AB499" s="84"/>
      <c r="AC499" s="84"/>
      <c r="AD499" s="84"/>
      <c r="AE499" s="84"/>
      <c r="AF499" s="84"/>
      <c r="AG499" s="84"/>
      <c r="AH499" s="84"/>
      <c r="AI499" s="84"/>
      <c r="AJ499" s="84"/>
      <c r="AK499" s="84"/>
      <c r="AL499" s="84"/>
      <c r="AM499" s="84"/>
    </row>
    <row r="500">
      <c r="A500" s="84"/>
      <c r="B500" s="84"/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  <c r="AA500" s="84"/>
      <c r="AB500" s="84"/>
      <c r="AC500" s="84"/>
      <c r="AD500" s="84"/>
      <c r="AE500" s="84"/>
      <c r="AF500" s="84"/>
      <c r="AG500" s="84"/>
      <c r="AH500" s="84"/>
      <c r="AI500" s="84"/>
      <c r="AJ500" s="84"/>
      <c r="AK500" s="84"/>
      <c r="AL500" s="84"/>
      <c r="AM500" s="84"/>
    </row>
    <row r="501">
      <c r="A501" s="84"/>
      <c r="B501" s="84"/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  <c r="AA501" s="84"/>
      <c r="AB501" s="84"/>
      <c r="AC501" s="84"/>
      <c r="AD501" s="84"/>
      <c r="AE501" s="84"/>
      <c r="AF501" s="84"/>
      <c r="AG501" s="84"/>
      <c r="AH501" s="84"/>
      <c r="AI501" s="84"/>
      <c r="AJ501" s="84"/>
      <c r="AK501" s="84"/>
      <c r="AL501" s="84"/>
      <c r="AM501" s="84"/>
    </row>
    <row r="502">
      <c r="A502" s="84"/>
      <c r="B502" s="84"/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  <c r="AA502" s="84"/>
      <c r="AB502" s="84"/>
      <c r="AC502" s="84"/>
      <c r="AD502" s="84"/>
      <c r="AE502" s="84"/>
      <c r="AF502" s="84"/>
      <c r="AG502" s="84"/>
      <c r="AH502" s="84"/>
      <c r="AI502" s="84"/>
      <c r="AJ502" s="84"/>
      <c r="AK502" s="84"/>
      <c r="AL502" s="84"/>
      <c r="AM502" s="84"/>
    </row>
    <row r="503">
      <c r="A503" s="84"/>
      <c r="B503" s="84"/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  <c r="AA503" s="84"/>
      <c r="AB503" s="84"/>
      <c r="AC503" s="84"/>
      <c r="AD503" s="84"/>
      <c r="AE503" s="84"/>
      <c r="AF503" s="84"/>
      <c r="AG503" s="84"/>
      <c r="AH503" s="84"/>
      <c r="AI503" s="84"/>
      <c r="AJ503" s="84"/>
      <c r="AK503" s="84"/>
      <c r="AL503" s="84"/>
      <c r="AM503" s="84"/>
    </row>
    <row r="504">
      <c r="A504" s="84"/>
      <c r="B504" s="84"/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  <c r="AA504" s="84"/>
      <c r="AB504" s="84"/>
      <c r="AC504" s="84"/>
      <c r="AD504" s="84"/>
      <c r="AE504" s="84"/>
      <c r="AF504" s="84"/>
      <c r="AG504" s="84"/>
      <c r="AH504" s="84"/>
      <c r="AI504" s="84"/>
      <c r="AJ504" s="84"/>
      <c r="AK504" s="84"/>
      <c r="AL504" s="84"/>
      <c r="AM504" s="84"/>
    </row>
    <row r="505">
      <c r="A505" s="84"/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  <c r="AA505" s="84"/>
      <c r="AB505" s="84"/>
      <c r="AC505" s="84"/>
      <c r="AD505" s="84"/>
      <c r="AE505" s="84"/>
      <c r="AF505" s="84"/>
      <c r="AG505" s="84"/>
      <c r="AH505" s="84"/>
      <c r="AI505" s="84"/>
      <c r="AJ505" s="84"/>
      <c r="AK505" s="84"/>
      <c r="AL505" s="84"/>
      <c r="AM505" s="84"/>
    </row>
    <row r="506">
      <c r="A506" s="84"/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  <c r="AA506" s="84"/>
      <c r="AB506" s="84"/>
      <c r="AC506" s="84"/>
      <c r="AD506" s="84"/>
      <c r="AE506" s="84"/>
      <c r="AF506" s="84"/>
      <c r="AG506" s="84"/>
      <c r="AH506" s="84"/>
      <c r="AI506" s="84"/>
      <c r="AJ506" s="84"/>
      <c r="AK506" s="84"/>
      <c r="AL506" s="84"/>
      <c r="AM506" s="84"/>
    </row>
    <row r="507">
      <c r="A507" s="84"/>
      <c r="B507" s="84"/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  <c r="AA507" s="84"/>
      <c r="AB507" s="84"/>
      <c r="AC507" s="84"/>
      <c r="AD507" s="84"/>
      <c r="AE507" s="84"/>
      <c r="AF507" s="84"/>
      <c r="AG507" s="84"/>
      <c r="AH507" s="84"/>
      <c r="AI507" s="84"/>
      <c r="AJ507" s="84"/>
      <c r="AK507" s="84"/>
      <c r="AL507" s="84"/>
      <c r="AM507" s="84"/>
    </row>
    <row r="508">
      <c r="A508" s="84"/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  <c r="AA508" s="84"/>
      <c r="AB508" s="84"/>
      <c r="AC508" s="84"/>
      <c r="AD508" s="84"/>
      <c r="AE508" s="84"/>
      <c r="AF508" s="84"/>
      <c r="AG508" s="84"/>
      <c r="AH508" s="84"/>
      <c r="AI508" s="84"/>
      <c r="AJ508" s="84"/>
      <c r="AK508" s="84"/>
      <c r="AL508" s="84"/>
      <c r="AM508" s="84"/>
    </row>
    <row r="509">
      <c r="A509" s="84"/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  <c r="AA509" s="84"/>
      <c r="AB509" s="84"/>
      <c r="AC509" s="84"/>
      <c r="AD509" s="84"/>
      <c r="AE509" s="84"/>
      <c r="AF509" s="84"/>
      <c r="AG509" s="84"/>
      <c r="AH509" s="84"/>
      <c r="AI509" s="84"/>
      <c r="AJ509" s="84"/>
      <c r="AK509" s="84"/>
      <c r="AL509" s="84"/>
      <c r="AM509" s="84"/>
    </row>
    <row r="510">
      <c r="A510" s="84"/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  <c r="AA510" s="84"/>
      <c r="AB510" s="84"/>
      <c r="AC510" s="84"/>
      <c r="AD510" s="84"/>
      <c r="AE510" s="84"/>
      <c r="AF510" s="84"/>
      <c r="AG510" s="84"/>
      <c r="AH510" s="84"/>
      <c r="AI510" s="84"/>
      <c r="AJ510" s="84"/>
      <c r="AK510" s="84"/>
      <c r="AL510" s="84"/>
      <c r="AM510" s="84"/>
    </row>
    <row r="511">
      <c r="A511" s="84"/>
      <c r="B511" s="84"/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  <c r="AA511" s="84"/>
      <c r="AB511" s="84"/>
      <c r="AC511" s="84"/>
      <c r="AD511" s="84"/>
      <c r="AE511" s="84"/>
      <c r="AF511" s="84"/>
      <c r="AG511" s="84"/>
      <c r="AH511" s="84"/>
      <c r="AI511" s="84"/>
      <c r="AJ511" s="84"/>
      <c r="AK511" s="84"/>
      <c r="AL511" s="84"/>
      <c r="AM511" s="84"/>
    </row>
    <row r="512">
      <c r="A512" s="84"/>
      <c r="B512" s="84"/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  <c r="AA512" s="84"/>
      <c r="AB512" s="84"/>
      <c r="AC512" s="84"/>
      <c r="AD512" s="84"/>
      <c r="AE512" s="84"/>
      <c r="AF512" s="84"/>
      <c r="AG512" s="84"/>
      <c r="AH512" s="84"/>
      <c r="AI512" s="84"/>
      <c r="AJ512" s="84"/>
      <c r="AK512" s="84"/>
      <c r="AL512" s="84"/>
      <c r="AM512" s="84"/>
    </row>
    <row r="513">
      <c r="A513" s="84"/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  <c r="AA513" s="84"/>
      <c r="AB513" s="84"/>
      <c r="AC513" s="84"/>
      <c r="AD513" s="84"/>
      <c r="AE513" s="84"/>
      <c r="AF513" s="84"/>
      <c r="AG513" s="84"/>
      <c r="AH513" s="84"/>
      <c r="AI513" s="84"/>
      <c r="AJ513" s="84"/>
      <c r="AK513" s="84"/>
      <c r="AL513" s="84"/>
      <c r="AM513" s="84"/>
    </row>
    <row r="514">
      <c r="A514" s="84"/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  <c r="AA514" s="84"/>
      <c r="AB514" s="84"/>
      <c r="AC514" s="84"/>
      <c r="AD514" s="84"/>
      <c r="AE514" s="84"/>
      <c r="AF514" s="84"/>
      <c r="AG514" s="84"/>
      <c r="AH514" s="84"/>
      <c r="AI514" s="84"/>
      <c r="AJ514" s="84"/>
      <c r="AK514" s="84"/>
      <c r="AL514" s="84"/>
      <c r="AM514" s="84"/>
    </row>
    <row r="515">
      <c r="A515" s="84"/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  <c r="AA515" s="84"/>
      <c r="AB515" s="84"/>
      <c r="AC515" s="84"/>
      <c r="AD515" s="84"/>
      <c r="AE515" s="84"/>
      <c r="AF515" s="84"/>
      <c r="AG515" s="84"/>
      <c r="AH515" s="84"/>
      <c r="AI515" s="84"/>
      <c r="AJ515" s="84"/>
      <c r="AK515" s="84"/>
      <c r="AL515" s="84"/>
      <c r="AM515" s="84"/>
    </row>
    <row r="516">
      <c r="A516" s="84"/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  <c r="AA516" s="84"/>
      <c r="AB516" s="84"/>
      <c r="AC516" s="84"/>
      <c r="AD516" s="84"/>
      <c r="AE516" s="84"/>
      <c r="AF516" s="84"/>
      <c r="AG516" s="84"/>
      <c r="AH516" s="84"/>
      <c r="AI516" s="84"/>
      <c r="AJ516" s="84"/>
      <c r="AK516" s="84"/>
      <c r="AL516" s="84"/>
      <c r="AM516" s="84"/>
    </row>
    <row r="517">
      <c r="A517" s="84"/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  <c r="AA517" s="84"/>
      <c r="AB517" s="84"/>
      <c r="AC517" s="84"/>
      <c r="AD517" s="84"/>
      <c r="AE517" s="84"/>
      <c r="AF517" s="84"/>
      <c r="AG517" s="84"/>
      <c r="AH517" s="84"/>
      <c r="AI517" s="84"/>
      <c r="AJ517" s="84"/>
      <c r="AK517" s="84"/>
      <c r="AL517" s="84"/>
      <c r="AM517" s="84"/>
    </row>
    <row r="518">
      <c r="A518" s="84"/>
      <c r="B518" s="84"/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  <c r="AA518" s="84"/>
      <c r="AB518" s="84"/>
      <c r="AC518" s="84"/>
      <c r="AD518" s="84"/>
      <c r="AE518" s="84"/>
      <c r="AF518" s="84"/>
      <c r="AG518" s="84"/>
      <c r="AH518" s="84"/>
      <c r="AI518" s="84"/>
      <c r="AJ518" s="84"/>
      <c r="AK518" s="84"/>
      <c r="AL518" s="84"/>
      <c r="AM518" s="84"/>
    </row>
    <row r="519">
      <c r="A519" s="84"/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  <c r="AA519" s="84"/>
      <c r="AB519" s="84"/>
      <c r="AC519" s="84"/>
      <c r="AD519" s="84"/>
      <c r="AE519" s="84"/>
      <c r="AF519" s="84"/>
      <c r="AG519" s="84"/>
      <c r="AH519" s="84"/>
      <c r="AI519" s="84"/>
      <c r="AJ519" s="84"/>
      <c r="AK519" s="84"/>
      <c r="AL519" s="84"/>
      <c r="AM519" s="84"/>
    </row>
    <row r="520">
      <c r="A520" s="84"/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  <c r="AA520" s="84"/>
      <c r="AB520" s="84"/>
      <c r="AC520" s="84"/>
      <c r="AD520" s="84"/>
      <c r="AE520" s="84"/>
      <c r="AF520" s="84"/>
      <c r="AG520" s="84"/>
      <c r="AH520" s="84"/>
      <c r="AI520" s="84"/>
      <c r="AJ520" s="84"/>
      <c r="AK520" s="84"/>
      <c r="AL520" s="84"/>
      <c r="AM520" s="84"/>
    </row>
    <row r="521">
      <c r="A521" s="84"/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  <c r="AA521" s="84"/>
      <c r="AB521" s="84"/>
      <c r="AC521" s="84"/>
      <c r="AD521" s="84"/>
      <c r="AE521" s="84"/>
      <c r="AF521" s="84"/>
      <c r="AG521" s="84"/>
      <c r="AH521" s="84"/>
      <c r="AI521" s="84"/>
      <c r="AJ521" s="84"/>
      <c r="AK521" s="84"/>
      <c r="AL521" s="84"/>
      <c r="AM521" s="84"/>
    </row>
    <row r="522">
      <c r="A522" s="84"/>
      <c r="B522" s="84"/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  <c r="AA522" s="84"/>
      <c r="AB522" s="84"/>
      <c r="AC522" s="84"/>
      <c r="AD522" s="84"/>
      <c r="AE522" s="84"/>
      <c r="AF522" s="84"/>
      <c r="AG522" s="84"/>
      <c r="AH522" s="84"/>
      <c r="AI522" s="84"/>
      <c r="AJ522" s="84"/>
      <c r="AK522" s="84"/>
      <c r="AL522" s="84"/>
      <c r="AM522" s="84"/>
    </row>
    <row r="523">
      <c r="A523" s="84"/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  <c r="AA523" s="84"/>
      <c r="AB523" s="84"/>
      <c r="AC523" s="84"/>
      <c r="AD523" s="84"/>
      <c r="AE523" s="84"/>
      <c r="AF523" s="84"/>
      <c r="AG523" s="84"/>
      <c r="AH523" s="84"/>
      <c r="AI523" s="84"/>
      <c r="AJ523" s="84"/>
      <c r="AK523" s="84"/>
      <c r="AL523" s="84"/>
      <c r="AM523" s="84"/>
    </row>
    <row r="524">
      <c r="A524" s="84"/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  <c r="AA524" s="84"/>
      <c r="AB524" s="84"/>
      <c r="AC524" s="84"/>
      <c r="AD524" s="84"/>
      <c r="AE524" s="84"/>
      <c r="AF524" s="84"/>
      <c r="AG524" s="84"/>
      <c r="AH524" s="84"/>
      <c r="AI524" s="84"/>
      <c r="AJ524" s="84"/>
      <c r="AK524" s="84"/>
      <c r="AL524" s="84"/>
      <c r="AM524" s="84"/>
    </row>
    <row r="525">
      <c r="A525" s="84"/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  <c r="AA525" s="84"/>
      <c r="AB525" s="84"/>
      <c r="AC525" s="84"/>
      <c r="AD525" s="84"/>
      <c r="AE525" s="84"/>
      <c r="AF525" s="84"/>
      <c r="AG525" s="84"/>
      <c r="AH525" s="84"/>
      <c r="AI525" s="84"/>
      <c r="AJ525" s="84"/>
      <c r="AK525" s="84"/>
      <c r="AL525" s="84"/>
      <c r="AM525" s="84"/>
    </row>
    <row r="526">
      <c r="A526" s="84"/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  <c r="AA526" s="84"/>
      <c r="AB526" s="84"/>
      <c r="AC526" s="84"/>
      <c r="AD526" s="84"/>
      <c r="AE526" s="84"/>
      <c r="AF526" s="84"/>
      <c r="AG526" s="84"/>
      <c r="AH526" s="84"/>
      <c r="AI526" s="84"/>
      <c r="AJ526" s="84"/>
      <c r="AK526" s="84"/>
      <c r="AL526" s="84"/>
      <c r="AM526" s="84"/>
    </row>
    <row r="527">
      <c r="A527" s="84"/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  <c r="AA527" s="84"/>
      <c r="AB527" s="84"/>
      <c r="AC527" s="84"/>
      <c r="AD527" s="84"/>
      <c r="AE527" s="84"/>
      <c r="AF527" s="84"/>
      <c r="AG527" s="84"/>
      <c r="AH527" s="84"/>
      <c r="AI527" s="84"/>
      <c r="AJ527" s="84"/>
      <c r="AK527" s="84"/>
      <c r="AL527" s="84"/>
      <c r="AM527" s="84"/>
    </row>
    <row r="528">
      <c r="A528" s="84"/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  <c r="AA528" s="84"/>
      <c r="AB528" s="84"/>
      <c r="AC528" s="84"/>
      <c r="AD528" s="84"/>
      <c r="AE528" s="84"/>
      <c r="AF528" s="84"/>
      <c r="AG528" s="84"/>
      <c r="AH528" s="84"/>
      <c r="AI528" s="84"/>
      <c r="AJ528" s="84"/>
      <c r="AK528" s="84"/>
      <c r="AL528" s="84"/>
      <c r="AM528" s="84"/>
    </row>
    <row r="529">
      <c r="A529" s="84"/>
      <c r="B529" s="84"/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  <c r="AA529" s="84"/>
      <c r="AB529" s="84"/>
      <c r="AC529" s="84"/>
      <c r="AD529" s="84"/>
      <c r="AE529" s="84"/>
      <c r="AF529" s="84"/>
      <c r="AG529" s="84"/>
      <c r="AH529" s="84"/>
      <c r="AI529" s="84"/>
      <c r="AJ529" s="84"/>
      <c r="AK529" s="84"/>
      <c r="AL529" s="84"/>
      <c r="AM529" s="84"/>
    </row>
    <row r="530">
      <c r="A530" s="84"/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  <c r="AA530" s="84"/>
      <c r="AB530" s="84"/>
      <c r="AC530" s="84"/>
      <c r="AD530" s="84"/>
      <c r="AE530" s="84"/>
      <c r="AF530" s="84"/>
      <c r="AG530" s="84"/>
      <c r="AH530" s="84"/>
      <c r="AI530" s="84"/>
      <c r="AJ530" s="84"/>
      <c r="AK530" s="84"/>
      <c r="AL530" s="84"/>
      <c r="AM530" s="84"/>
    </row>
    <row r="531">
      <c r="A531" s="84"/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  <c r="AA531" s="84"/>
      <c r="AB531" s="84"/>
      <c r="AC531" s="84"/>
      <c r="AD531" s="84"/>
      <c r="AE531" s="84"/>
      <c r="AF531" s="84"/>
      <c r="AG531" s="84"/>
      <c r="AH531" s="84"/>
      <c r="AI531" s="84"/>
      <c r="AJ531" s="84"/>
      <c r="AK531" s="84"/>
      <c r="AL531" s="84"/>
      <c r="AM531" s="84"/>
    </row>
    <row r="532">
      <c r="A532" s="84"/>
      <c r="B532" s="84"/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  <c r="AA532" s="84"/>
      <c r="AB532" s="84"/>
      <c r="AC532" s="84"/>
      <c r="AD532" s="84"/>
      <c r="AE532" s="84"/>
      <c r="AF532" s="84"/>
      <c r="AG532" s="84"/>
      <c r="AH532" s="84"/>
      <c r="AI532" s="84"/>
      <c r="AJ532" s="84"/>
      <c r="AK532" s="84"/>
      <c r="AL532" s="84"/>
      <c r="AM532" s="84"/>
    </row>
    <row r="533">
      <c r="A533" s="84"/>
      <c r="B533" s="84"/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  <c r="AA533" s="84"/>
      <c r="AB533" s="84"/>
      <c r="AC533" s="84"/>
      <c r="AD533" s="84"/>
      <c r="AE533" s="84"/>
      <c r="AF533" s="84"/>
      <c r="AG533" s="84"/>
      <c r="AH533" s="84"/>
      <c r="AI533" s="84"/>
      <c r="AJ533" s="84"/>
      <c r="AK533" s="84"/>
      <c r="AL533" s="84"/>
      <c r="AM533" s="84"/>
    </row>
    <row r="534">
      <c r="A534" s="84"/>
      <c r="B534" s="84"/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  <c r="AA534" s="84"/>
      <c r="AB534" s="84"/>
      <c r="AC534" s="84"/>
      <c r="AD534" s="84"/>
      <c r="AE534" s="84"/>
      <c r="AF534" s="84"/>
      <c r="AG534" s="84"/>
      <c r="AH534" s="84"/>
      <c r="AI534" s="84"/>
      <c r="AJ534" s="84"/>
      <c r="AK534" s="84"/>
      <c r="AL534" s="84"/>
      <c r="AM534" s="84"/>
    </row>
    <row r="535">
      <c r="A535" s="84"/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  <c r="AA535" s="84"/>
      <c r="AB535" s="84"/>
      <c r="AC535" s="84"/>
      <c r="AD535" s="84"/>
      <c r="AE535" s="84"/>
      <c r="AF535" s="84"/>
      <c r="AG535" s="84"/>
      <c r="AH535" s="84"/>
      <c r="AI535" s="84"/>
      <c r="AJ535" s="84"/>
      <c r="AK535" s="84"/>
      <c r="AL535" s="84"/>
      <c r="AM535" s="84"/>
    </row>
    <row r="536">
      <c r="A536" s="84"/>
      <c r="B536" s="84"/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  <c r="AA536" s="84"/>
      <c r="AB536" s="84"/>
      <c r="AC536" s="84"/>
      <c r="AD536" s="84"/>
      <c r="AE536" s="84"/>
      <c r="AF536" s="84"/>
      <c r="AG536" s="84"/>
      <c r="AH536" s="84"/>
      <c r="AI536" s="84"/>
      <c r="AJ536" s="84"/>
      <c r="AK536" s="84"/>
      <c r="AL536" s="84"/>
      <c r="AM536" s="84"/>
    </row>
    <row r="537">
      <c r="A537" s="84"/>
      <c r="B537" s="84"/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  <c r="AA537" s="84"/>
      <c r="AB537" s="84"/>
      <c r="AC537" s="84"/>
      <c r="AD537" s="84"/>
      <c r="AE537" s="84"/>
      <c r="AF537" s="84"/>
      <c r="AG537" s="84"/>
      <c r="AH537" s="84"/>
      <c r="AI537" s="84"/>
      <c r="AJ537" s="84"/>
      <c r="AK537" s="84"/>
      <c r="AL537" s="84"/>
      <c r="AM537" s="84"/>
    </row>
    <row r="538">
      <c r="A538" s="84"/>
      <c r="B538" s="84"/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  <c r="AA538" s="84"/>
      <c r="AB538" s="84"/>
      <c r="AC538" s="84"/>
      <c r="AD538" s="84"/>
      <c r="AE538" s="84"/>
      <c r="AF538" s="84"/>
      <c r="AG538" s="84"/>
      <c r="AH538" s="84"/>
      <c r="AI538" s="84"/>
      <c r="AJ538" s="84"/>
      <c r="AK538" s="84"/>
      <c r="AL538" s="84"/>
      <c r="AM538" s="84"/>
    </row>
    <row r="539">
      <c r="A539" s="84"/>
      <c r="B539" s="84"/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  <c r="AA539" s="84"/>
      <c r="AB539" s="84"/>
      <c r="AC539" s="84"/>
      <c r="AD539" s="84"/>
      <c r="AE539" s="84"/>
      <c r="AF539" s="84"/>
      <c r="AG539" s="84"/>
      <c r="AH539" s="84"/>
      <c r="AI539" s="84"/>
      <c r="AJ539" s="84"/>
      <c r="AK539" s="84"/>
      <c r="AL539" s="84"/>
      <c r="AM539" s="84"/>
    </row>
    <row r="540">
      <c r="A540" s="84"/>
      <c r="B540" s="84"/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  <c r="AA540" s="84"/>
      <c r="AB540" s="84"/>
      <c r="AC540" s="84"/>
      <c r="AD540" s="84"/>
      <c r="AE540" s="84"/>
      <c r="AF540" s="84"/>
      <c r="AG540" s="84"/>
      <c r="AH540" s="84"/>
      <c r="AI540" s="84"/>
      <c r="AJ540" s="84"/>
      <c r="AK540" s="84"/>
      <c r="AL540" s="84"/>
      <c r="AM540" s="84"/>
    </row>
    <row r="541">
      <c r="A541" s="84"/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  <c r="AA541" s="84"/>
      <c r="AB541" s="84"/>
      <c r="AC541" s="84"/>
      <c r="AD541" s="84"/>
      <c r="AE541" s="84"/>
      <c r="AF541" s="84"/>
      <c r="AG541" s="84"/>
      <c r="AH541" s="84"/>
      <c r="AI541" s="84"/>
      <c r="AJ541" s="84"/>
      <c r="AK541" s="84"/>
      <c r="AL541" s="84"/>
      <c r="AM541" s="84"/>
    </row>
    <row r="542">
      <c r="A542" s="84"/>
      <c r="B542" s="84"/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  <c r="AA542" s="84"/>
      <c r="AB542" s="84"/>
      <c r="AC542" s="84"/>
      <c r="AD542" s="84"/>
      <c r="AE542" s="84"/>
      <c r="AF542" s="84"/>
      <c r="AG542" s="84"/>
      <c r="AH542" s="84"/>
      <c r="AI542" s="84"/>
      <c r="AJ542" s="84"/>
      <c r="AK542" s="84"/>
      <c r="AL542" s="84"/>
      <c r="AM542" s="84"/>
    </row>
    <row r="543">
      <c r="A543" s="84"/>
      <c r="B543" s="84"/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  <c r="AA543" s="84"/>
      <c r="AB543" s="84"/>
      <c r="AC543" s="84"/>
      <c r="AD543" s="84"/>
      <c r="AE543" s="84"/>
      <c r="AF543" s="84"/>
      <c r="AG543" s="84"/>
      <c r="AH543" s="84"/>
      <c r="AI543" s="84"/>
      <c r="AJ543" s="84"/>
      <c r="AK543" s="84"/>
      <c r="AL543" s="84"/>
      <c r="AM543" s="84"/>
    </row>
    <row r="544">
      <c r="A544" s="84"/>
      <c r="B544" s="84"/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  <c r="AA544" s="84"/>
      <c r="AB544" s="84"/>
      <c r="AC544" s="84"/>
      <c r="AD544" s="84"/>
      <c r="AE544" s="84"/>
      <c r="AF544" s="84"/>
      <c r="AG544" s="84"/>
      <c r="AH544" s="84"/>
      <c r="AI544" s="84"/>
      <c r="AJ544" s="84"/>
      <c r="AK544" s="84"/>
      <c r="AL544" s="84"/>
      <c r="AM544" s="84"/>
    </row>
    <row r="545">
      <c r="A545" s="84"/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  <c r="AA545" s="84"/>
      <c r="AB545" s="84"/>
      <c r="AC545" s="84"/>
      <c r="AD545" s="84"/>
      <c r="AE545" s="84"/>
      <c r="AF545" s="84"/>
      <c r="AG545" s="84"/>
      <c r="AH545" s="84"/>
      <c r="AI545" s="84"/>
      <c r="AJ545" s="84"/>
      <c r="AK545" s="84"/>
      <c r="AL545" s="84"/>
      <c r="AM545" s="84"/>
    </row>
    <row r="546">
      <c r="A546" s="84"/>
      <c r="B546" s="84"/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  <c r="AA546" s="84"/>
      <c r="AB546" s="84"/>
      <c r="AC546" s="84"/>
      <c r="AD546" s="84"/>
      <c r="AE546" s="84"/>
      <c r="AF546" s="84"/>
      <c r="AG546" s="84"/>
      <c r="AH546" s="84"/>
      <c r="AI546" s="84"/>
      <c r="AJ546" s="84"/>
      <c r="AK546" s="84"/>
      <c r="AL546" s="84"/>
      <c r="AM546" s="84"/>
    </row>
    <row r="547">
      <c r="A547" s="84"/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  <c r="AA547" s="84"/>
      <c r="AB547" s="84"/>
      <c r="AC547" s="84"/>
      <c r="AD547" s="84"/>
      <c r="AE547" s="84"/>
      <c r="AF547" s="84"/>
      <c r="AG547" s="84"/>
      <c r="AH547" s="84"/>
      <c r="AI547" s="84"/>
      <c r="AJ547" s="84"/>
      <c r="AK547" s="84"/>
      <c r="AL547" s="84"/>
      <c r="AM547" s="84"/>
    </row>
    <row r="548">
      <c r="A548" s="84"/>
      <c r="B548" s="84"/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  <c r="AA548" s="84"/>
      <c r="AB548" s="84"/>
      <c r="AC548" s="84"/>
      <c r="AD548" s="84"/>
      <c r="AE548" s="84"/>
      <c r="AF548" s="84"/>
      <c r="AG548" s="84"/>
      <c r="AH548" s="84"/>
      <c r="AI548" s="84"/>
      <c r="AJ548" s="84"/>
      <c r="AK548" s="84"/>
      <c r="AL548" s="84"/>
      <c r="AM548" s="84"/>
    </row>
    <row r="549">
      <c r="A549" s="84"/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  <c r="AA549" s="84"/>
      <c r="AB549" s="84"/>
      <c r="AC549" s="84"/>
      <c r="AD549" s="84"/>
      <c r="AE549" s="84"/>
      <c r="AF549" s="84"/>
      <c r="AG549" s="84"/>
      <c r="AH549" s="84"/>
      <c r="AI549" s="84"/>
      <c r="AJ549" s="84"/>
      <c r="AK549" s="84"/>
      <c r="AL549" s="84"/>
      <c r="AM549" s="84"/>
    </row>
    <row r="550">
      <c r="A550" s="84"/>
      <c r="B550" s="84"/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  <c r="AA550" s="84"/>
      <c r="AB550" s="84"/>
      <c r="AC550" s="84"/>
      <c r="AD550" s="84"/>
      <c r="AE550" s="84"/>
      <c r="AF550" s="84"/>
      <c r="AG550" s="84"/>
      <c r="AH550" s="84"/>
      <c r="AI550" s="84"/>
      <c r="AJ550" s="84"/>
      <c r="AK550" s="84"/>
      <c r="AL550" s="84"/>
      <c r="AM550" s="84"/>
    </row>
    <row r="551">
      <c r="A551" s="84"/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  <c r="AA551" s="84"/>
      <c r="AB551" s="84"/>
      <c r="AC551" s="84"/>
      <c r="AD551" s="84"/>
      <c r="AE551" s="84"/>
      <c r="AF551" s="84"/>
      <c r="AG551" s="84"/>
      <c r="AH551" s="84"/>
      <c r="AI551" s="84"/>
      <c r="AJ551" s="84"/>
      <c r="AK551" s="84"/>
      <c r="AL551" s="84"/>
      <c r="AM551" s="84"/>
    </row>
    <row r="552">
      <c r="A552" s="84"/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  <c r="AA552" s="84"/>
      <c r="AB552" s="84"/>
      <c r="AC552" s="84"/>
      <c r="AD552" s="84"/>
      <c r="AE552" s="84"/>
      <c r="AF552" s="84"/>
      <c r="AG552" s="84"/>
      <c r="AH552" s="84"/>
      <c r="AI552" s="84"/>
      <c r="AJ552" s="84"/>
      <c r="AK552" s="84"/>
      <c r="AL552" s="84"/>
      <c r="AM552" s="84"/>
    </row>
    <row r="553">
      <c r="A553" s="84"/>
      <c r="B553" s="84"/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  <c r="AA553" s="84"/>
      <c r="AB553" s="84"/>
      <c r="AC553" s="84"/>
      <c r="AD553" s="84"/>
      <c r="AE553" s="84"/>
      <c r="AF553" s="84"/>
      <c r="AG553" s="84"/>
      <c r="AH553" s="84"/>
      <c r="AI553" s="84"/>
      <c r="AJ553" s="84"/>
      <c r="AK553" s="84"/>
      <c r="AL553" s="84"/>
      <c r="AM553" s="84"/>
    </row>
    <row r="554">
      <c r="A554" s="84"/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  <c r="AA554" s="84"/>
      <c r="AB554" s="84"/>
      <c r="AC554" s="84"/>
      <c r="AD554" s="84"/>
      <c r="AE554" s="84"/>
      <c r="AF554" s="84"/>
      <c r="AG554" s="84"/>
      <c r="AH554" s="84"/>
      <c r="AI554" s="84"/>
      <c r="AJ554" s="84"/>
      <c r="AK554" s="84"/>
      <c r="AL554" s="84"/>
      <c r="AM554" s="84"/>
    </row>
    <row r="555">
      <c r="A555" s="84"/>
      <c r="B555" s="84"/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  <c r="AA555" s="84"/>
      <c r="AB555" s="84"/>
      <c r="AC555" s="84"/>
      <c r="AD555" s="84"/>
      <c r="AE555" s="84"/>
      <c r="AF555" s="84"/>
      <c r="AG555" s="84"/>
      <c r="AH555" s="84"/>
      <c r="AI555" s="84"/>
      <c r="AJ555" s="84"/>
      <c r="AK555" s="84"/>
      <c r="AL555" s="84"/>
      <c r="AM555" s="84"/>
    </row>
    <row r="556">
      <c r="A556" s="84"/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  <c r="AA556" s="84"/>
      <c r="AB556" s="84"/>
      <c r="AC556" s="84"/>
      <c r="AD556" s="84"/>
      <c r="AE556" s="84"/>
      <c r="AF556" s="84"/>
      <c r="AG556" s="84"/>
      <c r="AH556" s="84"/>
      <c r="AI556" s="84"/>
      <c r="AJ556" s="84"/>
      <c r="AK556" s="84"/>
      <c r="AL556" s="84"/>
      <c r="AM556" s="84"/>
    </row>
    <row r="557">
      <c r="A557" s="84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  <c r="AA557" s="84"/>
      <c r="AB557" s="84"/>
      <c r="AC557" s="84"/>
      <c r="AD557" s="84"/>
      <c r="AE557" s="84"/>
      <c r="AF557" s="84"/>
      <c r="AG557" s="84"/>
      <c r="AH557" s="84"/>
      <c r="AI557" s="84"/>
      <c r="AJ557" s="84"/>
      <c r="AK557" s="84"/>
      <c r="AL557" s="84"/>
      <c r="AM557" s="84"/>
    </row>
    <row r="558">
      <c r="A558" s="84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  <c r="AA558" s="84"/>
      <c r="AB558" s="84"/>
      <c r="AC558" s="84"/>
      <c r="AD558" s="84"/>
      <c r="AE558" s="84"/>
      <c r="AF558" s="84"/>
      <c r="AG558" s="84"/>
      <c r="AH558" s="84"/>
      <c r="AI558" s="84"/>
      <c r="AJ558" s="84"/>
      <c r="AK558" s="84"/>
      <c r="AL558" s="84"/>
      <c r="AM558" s="84"/>
    </row>
    <row r="559">
      <c r="A559" s="84"/>
      <c r="B559" s="84"/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  <c r="AA559" s="84"/>
      <c r="AB559" s="84"/>
      <c r="AC559" s="84"/>
      <c r="AD559" s="84"/>
      <c r="AE559" s="84"/>
      <c r="AF559" s="84"/>
      <c r="AG559" s="84"/>
      <c r="AH559" s="84"/>
      <c r="AI559" s="84"/>
      <c r="AJ559" s="84"/>
      <c r="AK559" s="84"/>
      <c r="AL559" s="84"/>
      <c r="AM559" s="84"/>
    </row>
    <row r="560">
      <c r="A560" s="84"/>
      <c r="B560" s="84"/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  <c r="AA560" s="84"/>
      <c r="AB560" s="84"/>
      <c r="AC560" s="84"/>
      <c r="AD560" s="84"/>
      <c r="AE560" s="84"/>
      <c r="AF560" s="84"/>
      <c r="AG560" s="84"/>
      <c r="AH560" s="84"/>
      <c r="AI560" s="84"/>
      <c r="AJ560" s="84"/>
      <c r="AK560" s="84"/>
      <c r="AL560" s="84"/>
      <c r="AM560" s="84"/>
    </row>
    <row r="561">
      <c r="A561" s="84"/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  <c r="AA561" s="84"/>
      <c r="AB561" s="84"/>
      <c r="AC561" s="84"/>
      <c r="AD561" s="84"/>
      <c r="AE561" s="84"/>
      <c r="AF561" s="84"/>
      <c r="AG561" s="84"/>
      <c r="AH561" s="84"/>
      <c r="AI561" s="84"/>
      <c r="AJ561" s="84"/>
      <c r="AK561" s="84"/>
      <c r="AL561" s="84"/>
      <c r="AM561" s="84"/>
    </row>
    <row r="562">
      <c r="A562" s="84"/>
      <c r="B562" s="84"/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  <c r="AA562" s="84"/>
      <c r="AB562" s="84"/>
      <c r="AC562" s="84"/>
      <c r="AD562" s="84"/>
      <c r="AE562" s="84"/>
      <c r="AF562" s="84"/>
      <c r="AG562" s="84"/>
      <c r="AH562" s="84"/>
      <c r="AI562" s="84"/>
      <c r="AJ562" s="84"/>
      <c r="AK562" s="84"/>
      <c r="AL562" s="84"/>
      <c r="AM562" s="84"/>
    </row>
    <row r="563">
      <c r="A563" s="84"/>
      <c r="B563" s="84"/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  <c r="AA563" s="84"/>
      <c r="AB563" s="84"/>
      <c r="AC563" s="84"/>
      <c r="AD563" s="84"/>
      <c r="AE563" s="84"/>
      <c r="AF563" s="84"/>
      <c r="AG563" s="84"/>
      <c r="AH563" s="84"/>
      <c r="AI563" s="84"/>
      <c r="AJ563" s="84"/>
      <c r="AK563" s="84"/>
      <c r="AL563" s="84"/>
      <c r="AM563" s="84"/>
    </row>
    <row r="564">
      <c r="A564" s="84"/>
      <c r="B564" s="84"/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  <c r="AA564" s="84"/>
      <c r="AB564" s="84"/>
      <c r="AC564" s="84"/>
      <c r="AD564" s="84"/>
      <c r="AE564" s="84"/>
      <c r="AF564" s="84"/>
      <c r="AG564" s="84"/>
      <c r="AH564" s="84"/>
      <c r="AI564" s="84"/>
      <c r="AJ564" s="84"/>
      <c r="AK564" s="84"/>
      <c r="AL564" s="84"/>
      <c r="AM564" s="84"/>
    </row>
    <row r="565">
      <c r="A565" s="84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  <c r="AA565" s="84"/>
      <c r="AB565" s="84"/>
      <c r="AC565" s="84"/>
      <c r="AD565" s="84"/>
      <c r="AE565" s="84"/>
      <c r="AF565" s="84"/>
      <c r="AG565" s="84"/>
      <c r="AH565" s="84"/>
      <c r="AI565" s="84"/>
      <c r="AJ565" s="84"/>
      <c r="AK565" s="84"/>
      <c r="AL565" s="84"/>
      <c r="AM565" s="84"/>
    </row>
    <row r="566">
      <c r="A566" s="84"/>
      <c r="B566" s="84"/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  <c r="AA566" s="84"/>
      <c r="AB566" s="84"/>
      <c r="AC566" s="84"/>
      <c r="AD566" s="84"/>
      <c r="AE566" s="84"/>
      <c r="AF566" s="84"/>
      <c r="AG566" s="84"/>
      <c r="AH566" s="84"/>
      <c r="AI566" s="84"/>
      <c r="AJ566" s="84"/>
      <c r="AK566" s="84"/>
      <c r="AL566" s="84"/>
      <c r="AM566" s="84"/>
    </row>
    <row r="567">
      <c r="A567" s="84"/>
      <c r="B567" s="84"/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  <c r="AA567" s="84"/>
      <c r="AB567" s="84"/>
      <c r="AC567" s="84"/>
      <c r="AD567" s="84"/>
      <c r="AE567" s="84"/>
      <c r="AF567" s="84"/>
      <c r="AG567" s="84"/>
      <c r="AH567" s="84"/>
      <c r="AI567" s="84"/>
      <c r="AJ567" s="84"/>
      <c r="AK567" s="84"/>
      <c r="AL567" s="84"/>
      <c r="AM567" s="84"/>
    </row>
    <row r="568">
      <c r="A568" s="84"/>
      <c r="B568" s="84"/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  <c r="AA568" s="84"/>
      <c r="AB568" s="84"/>
      <c r="AC568" s="84"/>
      <c r="AD568" s="84"/>
      <c r="AE568" s="84"/>
      <c r="AF568" s="84"/>
      <c r="AG568" s="84"/>
      <c r="AH568" s="84"/>
      <c r="AI568" s="84"/>
      <c r="AJ568" s="84"/>
      <c r="AK568" s="84"/>
      <c r="AL568" s="84"/>
      <c r="AM568" s="84"/>
    </row>
    <row r="569">
      <c r="A569" s="84"/>
      <c r="B569" s="84"/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  <c r="AA569" s="84"/>
      <c r="AB569" s="84"/>
      <c r="AC569" s="84"/>
      <c r="AD569" s="84"/>
      <c r="AE569" s="84"/>
      <c r="AF569" s="84"/>
      <c r="AG569" s="84"/>
      <c r="AH569" s="84"/>
      <c r="AI569" s="84"/>
      <c r="AJ569" s="84"/>
      <c r="AK569" s="84"/>
      <c r="AL569" s="84"/>
      <c r="AM569" s="84"/>
    </row>
    <row r="570">
      <c r="A570" s="84"/>
      <c r="B570" s="84"/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  <c r="AA570" s="84"/>
      <c r="AB570" s="84"/>
      <c r="AC570" s="84"/>
      <c r="AD570" s="84"/>
      <c r="AE570" s="84"/>
      <c r="AF570" s="84"/>
      <c r="AG570" s="84"/>
      <c r="AH570" s="84"/>
      <c r="AI570" s="84"/>
      <c r="AJ570" s="84"/>
      <c r="AK570" s="84"/>
      <c r="AL570" s="84"/>
      <c r="AM570" s="84"/>
    </row>
    <row r="571">
      <c r="A571" s="84"/>
      <c r="B571" s="84"/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  <c r="AA571" s="84"/>
      <c r="AB571" s="84"/>
      <c r="AC571" s="84"/>
      <c r="AD571" s="84"/>
      <c r="AE571" s="84"/>
      <c r="AF571" s="84"/>
      <c r="AG571" s="84"/>
      <c r="AH571" s="84"/>
      <c r="AI571" s="84"/>
      <c r="AJ571" s="84"/>
      <c r="AK571" s="84"/>
      <c r="AL571" s="84"/>
      <c r="AM571" s="84"/>
    </row>
    <row r="572">
      <c r="A572" s="84"/>
      <c r="B572" s="84"/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  <c r="AA572" s="84"/>
      <c r="AB572" s="84"/>
      <c r="AC572" s="84"/>
      <c r="AD572" s="84"/>
      <c r="AE572" s="84"/>
      <c r="AF572" s="84"/>
      <c r="AG572" s="84"/>
      <c r="AH572" s="84"/>
      <c r="AI572" s="84"/>
      <c r="AJ572" s="84"/>
      <c r="AK572" s="84"/>
      <c r="AL572" s="84"/>
      <c r="AM572" s="84"/>
    </row>
    <row r="573">
      <c r="A573" s="84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  <c r="AA573" s="84"/>
      <c r="AB573" s="84"/>
      <c r="AC573" s="84"/>
      <c r="AD573" s="84"/>
      <c r="AE573" s="84"/>
      <c r="AF573" s="84"/>
      <c r="AG573" s="84"/>
      <c r="AH573" s="84"/>
      <c r="AI573" s="84"/>
      <c r="AJ573" s="84"/>
      <c r="AK573" s="84"/>
      <c r="AL573" s="84"/>
      <c r="AM573" s="84"/>
    </row>
    <row r="574">
      <c r="A574" s="84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  <c r="AA574" s="84"/>
      <c r="AB574" s="84"/>
      <c r="AC574" s="84"/>
      <c r="AD574" s="84"/>
      <c r="AE574" s="84"/>
      <c r="AF574" s="84"/>
      <c r="AG574" s="84"/>
      <c r="AH574" s="84"/>
      <c r="AI574" s="84"/>
      <c r="AJ574" s="84"/>
      <c r="AK574" s="84"/>
      <c r="AL574" s="84"/>
      <c r="AM574" s="84"/>
    </row>
    <row r="575">
      <c r="A575" s="84"/>
      <c r="B575" s="84"/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  <c r="AA575" s="84"/>
      <c r="AB575" s="84"/>
      <c r="AC575" s="84"/>
      <c r="AD575" s="84"/>
      <c r="AE575" s="84"/>
      <c r="AF575" s="84"/>
      <c r="AG575" s="84"/>
      <c r="AH575" s="84"/>
      <c r="AI575" s="84"/>
      <c r="AJ575" s="84"/>
      <c r="AK575" s="84"/>
      <c r="AL575" s="84"/>
      <c r="AM575" s="84"/>
    </row>
    <row r="576">
      <c r="A576" s="84"/>
      <c r="B576" s="84"/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  <c r="AA576" s="84"/>
      <c r="AB576" s="84"/>
      <c r="AC576" s="84"/>
      <c r="AD576" s="84"/>
      <c r="AE576" s="84"/>
      <c r="AF576" s="84"/>
      <c r="AG576" s="84"/>
      <c r="AH576" s="84"/>
      <c r="AI576" s="84"/>
      <c r="AJ576" s="84"/>
      <c r="AK576" s="84"/>
      <c r="AL576" s="84"/>
      <c r="AM576" s="84"/>
    </row>
    <row r="577">
      <c r="A577" s="84"/>
      <c r="B577" s="84"/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  <c r="AA577" s="84"/>
      <c r="AB577" s="84"/>
      <c r="AC577" s="84"/>
      <c r="AD577" s="84"/>
      <c r="AE577" s="84"/>
      <c r="AF577" s="84"/>
      <c r="AG577" s="84"/>
      <c r="AH577" s="84"/>
      <c r="AI577" s="84"/>
      <c r="AJ577" s="84"/>
      <c r="AK577" s="84"/>
      <c r="AL577" s="84"/>
      <c r="AM577" s="84"/>
    </row>
    <row r="578">
      <c r="A578" s="84"/>
      <c r="B578" s="84"/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  <c r="AA578" s="84"/>
      <c r="AB578" s="84"/>
      <c r="AC578" s="84"/>
      <c r="AD578" s="84"/>
      <c r="AE578" s="84"/>
      <c r="AF578" s="84"/>
      <c r="AG578" s="84"/>
      <c r="AH578" s="84"/>
      <c r="AI578" s="84"/>
      <c r="AJ578" s="84"/>
      <c r="AK578" s="84"/>
      <c r="AL578" s="84"/>
      <c r="AM578" s="84"/>
    </row>
    <row r="579">
      <c r="A579" s="84"/>
      <c r="B579" s="84"/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  <c r="AA579" s="84"/>
      <c r="AB579" s="84"/>
      <c r="AC579" s="84"/>
      <c r="AD579" s="84"/>
      <c r="AE579" s="84"/>
      <c r="AF579" s="84"/>
      <c r="AG579" s="84"/>
      <c r="AH579" s="84"/>
      <c r="AI579" s="84"/>
      <c r="AJ579" s="84"/>
      <c r="AK579" s="84"/>
      <c r="AL579" s="84"/>
      <c r="AM579" s="84"/>
    </row>
    <row r="580">
      <c r="A580" s="84"/>
      <c r="B580" s="84"/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  <c r="AA580" s="84"/>
      <c r="AB580" s="84"/>
      <c r="AC580" s="84"/>
      <c r="AD580" s="84"/>
      <c r="AE580" s="84"/>
      <c r="AF580" s="84"/>
      <c r="AG580" s="84"/>
      <c r="AH580" s="84"/>
      <c r="AI580" s="84"/>
      <c r="AJ580" s="84"/>
      <c r="AK580" s="84"/>
      <c r="AL580" s="84"/>
      <c r="AM580" s="84"/>
    </row>
    <row r="581">
      <c r="A581" s="84"/>
      <c r="B581" s="84"/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  <c r="AA581" s="84"/>
      <c r="AB581" s="84"/>
      <c r="AC581" s="84"/>
      <c r="AD581" s="84"/>
      <c r="AE581" s="84"/>
      <c r="AF581" s="84"/>
      <c r="AG581" s="84"/>
      <c r="AH581" s="84"/>
      <c r="AI581" s="84"/>
      <c r="AJ581" s="84"/>
      <c r="AK581" s="84"/>
      <c r="AL581" s="84"/>
      <c r="AM581" s="84"/>
    </row>
    <row r="582">
      <c r="A582" s="84"/>
      <c r="B582" s="84"/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  <c r="AA582" s="84"/>
      <c r="AB582" s="84"/>
      <c r="AC582" s="84"/>
      <c r="AD582" s="84"/>
      <c r="AE582" s="84"/>
      <c r="AF582" s="84"/>
      <c r="AG582" s="84"/>
      <c r="AH582" s="84"/>
      <c r="AI582" s="84"/>
      <c r="AJ582" s="84"/>
      <c r="AK582" s="84"/>
      <c r="AL582" s="84"/>
      <c r="AM582" s="84"/>
    </row>
    <row r="583">
      <c r="A583" s="84"/>
      <c r="B583" s="84"/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  <c r="AA583" s="84"/>
      <c r="AB583" s="84"/>
      <c r="AC583" s="84"/>
      <c r="AD583" s="84"/>
      <c r="AE583" s="84"/>
      <c r="AF583" s="84"/>
      <c r="AG583" s="84"/>
      <c r="AH583" s="84"/>
      <c r="AI583" s="84"/>
      <c r="AJ583" s="84"/>
      <c r="AK583" s="84"/>
      <c r="AL583" s="84"/>
      <c r="AM583" s="84"/>
    </row>
    <row r="584">
      <c r="A584" s="84"/>
      <c r="B584" s="84"/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  <c r="AA584" s="84"/>
      <c r="AB584" s="84"/>
      <c r="AC584" s="84"/>
      <c r="AD584" s="84"/>
      <c r="AE584" s="84"/>
      <c r="AF584" s="84"/>
      <c r="AG584" s="84"/>
      <c r="AH584" s="84"/>
      <c r="AI584" s="84"/>
      <c r="AJ584" s="84"/>
      <c r="AK584" s="84"/>
      <c r="AL584" s="84"/>
      <c r="AM584" s="84"/>
    </row>
    <row r="585">
      <c r="A585" s="84"/>
      <c r="B585" s="84"/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  <c r="AA585" s="84"/>
      <c r="AB585" s="84"/>
      <c r="AC585" s="84"/>
      <c r="AD585" s="84"/>
      <c r="AE585" s="84"/>
      <c r="AF585" s="84"/>
      <c r="AG585" s="84"/>
      <c r="AH585" s="84"/>
      <c r="AI585" s="84"/>
      <c r="AJ585" s="84"/>
      <c r="AK585" s="84"/>
      <c r="AL585" s="84"/>
      <c r="AM585" s="84"/>
    </row>
    <row r="586">
      <c r="A586" s="84"/>
      <c r="B586" s="84"/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  <c r="AA586" s="84"/>
      <c r="AB586" s="84"/>
      <c r="AC586" s="84"/>
      <c r="AD586" s="84"/>
      <c r="AE586" s="84"/>
      <c r="AF586" s="84"/>
      <c r="AG586" s="84"/>
      <c r="AH586" s="84"/>
      <c r="AI586" s="84"/>
      <c r="AJ586" s="84"/>
      <c r="AK586" s="84"/>
      <c r="AL586" s="84"/>
      <c r="AM586" s="84"/>
    </row>
    <row r="587">
      <c r="A587" s="84"/>
      <c r="B587" s="84"/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  <c r="AA587" s="84"/>
      <c r="AB587" s="84"/>
      <c r="AC587" s="84"/>
      <c r="AD587" s="84"/>
      <c r="AE587" s="84"/>
      <c r="AF587" s="84"/>
      <c r="AG587" s="84"/>
      <c r="AH587" s="84"/>
      <c r="AI587" s="84"/>
      <c r="AJ587" s="84"/>
      <c r="AK587" s="84"/>
      <c r="AL587" s="84"/>
      <c r="AM587" s="84"/>
    </row>
    <row r="588">
      <c r="A588" s="84"/>
      <c r="B588" s="84"/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  <c r="AA588" s="84"/>
      <c r="AB588" s="84"/>
      <c r="AC588" s="84"/>
      <c r="AD588" s="84"/>
      <c r="AE588" s="84"/>
      <c r="AF588" s="84"/>
      <c r="AG588" s="84"/>
      <c r="AH588" s="84"/>
      <c r="AI588" s="84"/>
      <c r="AJ588" s="84"/>
      <c r="AK588" s="84"/>
      <c r="AL588" s="84"/>
      <c r="AM588" s="84"/>
    </row>
    <row r="589">
      <c r="A589" s="84"/>
      <c r="B589" s="84"/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  <c r="AA589" s="84"/>
      <c r="AB589" s="84"/>
      <c r="AC589" s="84"/>
      <c r="AD589" s="84"/>
      <c r="AE589" s="84"/>
      <c r="AF589" s="84"/>
      <c r="AG589" s="84"/>
      <c r="AH589" s="84"/>
      <c r="AI589" s="84"/>
      <c r="AJ589" s="84"/>
      <c r="AK589" s="84"/>
      <c r="AL589" s="84"/>
      <c r="AM589" s="84"/>
    </row>
    <row r="590">
      <c r="A590" s="84"/>
      <c r="B590" s="84"/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  <c r="AA590" s="84"/>
      <c r="AB590" s="84"/>
      <c r="AC590" s="84"/>
      <c r="AD590" s="84"/>
      <c r="AE590" s="84"/>
      <c r="AF590" s="84"/>
      <c r="AG590" s="84"/>
      <c r="AH590" s="84"/>
      <c r="AI590" s="84"/>
      <c r="AJ590" s="84"/>
      <c r="AK590" s="84"/>
      <c r="AL590" s="84"/>
      <c r="AM590" s="84"/>
    </row>
    <row r="591">
      <c r="A591" s="84"/>
      <c r="B591" s="84"/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  <c r="AA591" s="84"/>
      <c r="AB591" s="84"/>
      <c r="AC591" s="84"/>
      <c r="AD591" s="84"/>
      <c r="AE591" s="84"/>
      <c r="AF591" s="84"/>
      <c r="AG591" s="84"/>
      <c r="AH591" s="84"/>
      <c r="AI591" s="84"/>
      <c r="AJ591" s="84"/>
      <c r="AK591" s="84"/>
      <c r="AL591" s="84"/>
      <c r="AM591" s="84"/>
    </row>
    <row r="592">
      <c r="A592" s="84"/>
      <c r="B592" s="84"/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  <c r="AA592" s="84"/>
      <c r="AB592" s="84"/>
      <c r="AC592" s="84"/>
      <c r="AD592" s="84"/>
      <c r="AE592" s="84"/>
      <c r="AF592" s="84"/>
      <c r="AG592" s="84"/>
      <c r="AH592" s="84"/>
      <c r="AI592" s="84"/>
      <c r="AJ592" s="84"/>
      <c r="AK592" s="84"/>
      <c r="AL592" s="84"/>
      <c r="AM592" s="84"/>
    </row>
    <row r="593">
      <c r="A593" s="84"/>
      <c r="B593" s="84"/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  <c r="AA593" s="84"/>
      <c r="AB593" s="84"/>
      <c r="AC593" s="84"/>
      <c r="AD593" s="84"/>
      <c r="AE593" s="84"/>
      <c r="AF593" s="84"/>
      <c r="AG593" s="84"/>
      <c r="AH593" s="84"/>
      <c r="AI593" s="84"/>
      <c r="AJ593" s="84"/>
      <c r="AK593" s="84"/>
      <c r="AL593" s="84"/>
      <c r="AM593" s="84"/>
    </row>
    <row r="594">
      <c r="A594" s="84"/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  <c r="AA594" s="84"/>
      <c r="AB594" s="84"/>
      <c r="AC594" s="84"/>
      <c r="AD594" s="84"/>
      <c r="AE594" s="84"/>
      <c r="AF594" s="84"/>
      <c r="AG594" s="84"/>
      <c r="AH594" s="84"/>
      <c r="AI594" s="84"/>
      <c r="AJ594" s="84"/>
      <c r="AK594" s="84"/>
      <c r="AL594" s="84"/>
      <c r="AM594" s="84"/>
    </row>
    <row r="595">
      <c r="A595" s="84"/>
      <c r="B595" s="84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  <c r="AA595" s="84"/>
      <c r="AB595" s="84"/>
      <c r="AC595" s="84"/>
      <c r="AD595" s="84"/>
      <c r="AE595" s="84"/>
      <c r="AF595" s="84"/>
      <c r="AG595" s="84"/>
      <c r="AH595" s="84"/>
      <c r="AI595" s="84"/>
      <c r="AJ595" s="84"/>
      <c r="AK595" s="84"/>
      <c r="AL595" s="84"/>
      <c r="AM595" s="84"/>
    </row>
    <row r="596">
      <c r="A596" s="84"/>
      <c r="B596" s="84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  <c r="AA596" s="84"/>
      <c r="AB596" s="84"/>
      <c r="AC596" s="84"/>
      <c r="AD596" s="84"/>
      <c r="AE596" s="84"/>
      <c r="AF596" s="84"/>
      <c r="AG596" s="84"/>
      <c r="AH596" s="84"/>
      <c r="AI596" s="84"/>
      <c r="AJ596" s="84"/>
      <c r="AK596" s="84"/>
      <c r="AL596" s="84"/>
      <c r="AM596" s="84"/>
    </row>
    <row r="597">
      <c r="A597" s="84"/>
      <c r="B597" s="84"/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  <c r="AA597" s="84"/>
      <c r="AB597" s="84"/>
      <c r="AC597" s="84"/>
      <c r="AD597" s="84"/>
      <c r="AE597" s="84"/>
      <c r="AF597" s="84"/>
      <c r="AG597" s="84"/>
      <c r="AH597" s="84"/>
      <c r="AI597" s="84"/>
      <c r="AJ597" s="84"/>
      <c r="AK597" s="84"/>
      <c r="AL597" s="84"/>
      <c r="AM597" s="84"/>
    </row>
    <row r="598">
      <c r="A598" s="84"/>
      <c r="B598" s="84"/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  <c r="AA598" s="84"/>
      <c r="AB598" s="84"/>
      <c r="AC598" s="84"/>
      <c r="AD598" s="84"/>
      <c r="AE598" s="84"/>
      <c r="AF598" s="84"/>
      <c r="AG598" s="84"/>
      <c r="AH598" s="84"/>
      <c r="AI598" s="84"/>
      <c r="AJ598" s="84"/>
      <c r="AK598" s="84"/>
      <c r="AL598" s="84"/>
      <c r="AM598" s="84"/>
    </row>
    <row r="599">
      <c r="A599" s="84"/>
      <c r="B599" s="84"/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  <c r="AA599" s="84"/>
      <c r="AB599" s="84"/>
      <c r="AC599" s="84"/>
      <c r="AD599" s="84"/>
      <c r="AE599" s="84"/>
      <c r="AF599" s="84"/>
      <c r="AG599" s="84"/>
      <c r="AH599" s="84"/>
      <c r="AI599" s="84"/>
      <c r="AJ599" s="84"/>
      <c r="AK599" s="84"/>
      <c r="AL599" s="84"/>
      <c r="AM599" s="84"/>
    </row>
    <row r="600">
      <c r="A600" s="84"/>
      <c r="B600" s="84"/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  <c r="AA600" s="84"/>
      <c r="AB600" s="84"/>
      <c r="AC600" s="84"/>
      <c r="AD600" s="84"/>
      <c r="AE600" s="84"/>
      <c r="AF600" s="84"/>
      <c r="AG600" s="84"/>
      <c r="AH600" s="84"/>
      <c r="AI600" s="84"/>
      <c r="AJ600" s="84"/>
      <c r="AK600" s="84"/>
      <c r="AL600" s="84"/>
      <c r="AM600" s="84"/>
    </row>
    <row r="601">
      <c r="A601" s="84"/>
      <c r="B601" s="84"/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  <c r="AA601" s="84"/>
      <c r="AB601" s="84"/>
      <c r="AC601" s="84"/>
      <c r="AD601" s="84"/>
      <c r="AE601" s="84"/>
      <c r="AF601" s="84"/>
      <c r="AG601" s="84"/>
      <c r="AH601" s="84"/>
      <c r="AI601" s="84"/>
      <c r="AJ601" s="84"/>
      <c r="AK601" s="84"/>
      <c r="AL601" s="84"/>
      <c r="AM601" s="84"/>
    </row>
    <row r="602">
      <c r="A602" s="84"/>
      <c r="B602" s="84"/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  <c r="AA602" s="84"/>
      <c r="AB602" s="84"/>
      <c r="AC602" s="84"/>
      <c r="AD602" s="84"/>
      <c r="AE602" s="84"/>
      <c r="AF602" s="84"/>
      <c r="AG602" s="84"/>
      <c r="AH602" s="84"/>
      <c r="AI602" s="84"/>
      <c r="AJ602" s="84"/>
      <c r="AK602" s="84"/>
      <c r="AL602" s="84"/>
      <c r="AM602" s="84"/>
    </row>
    <row r="603">
      <c r="A603" s="84"/>
      <c r="B603" s="84"/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  <c r="AA603" s="84"/>
      <c r="AB603" s="84"/>
      <c r="AC603" s="84"/>
      <c r="AD603" s="84"/>
      <c r="AE603" s="84"/>
      <c r="AF603" s="84"/>
      <c r="AG603" s="84"/>
      <c r="AH603" s="84"/>
      <c r="AI603" s="84"/>
      <c r="AJ603" s="84"/>
      <c r="AK603" s="84"/>
      <c r="AL603" s="84"/>
      <c r="AM603" s="84"/>
    </row>
    <row r="604">
      <c r="A604" s="84"/>
      <c r="B604" s="84"/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  <c r="AA604" s="84"/>
      <c r="AB604" s="84"/>
      <c r="AC604" s="84"/>
      <c r="AD604" s="84"/>
      <c r="AE604" s="84"/>
      <c r="AF604" s="84"/>
      <c r="AG604" s="84"/>
      <c r="AH604" s="84"/>
      <c r="AI604" s="84"/>
      <c r="AJ604" s="84"/>
      <c r="AK604" s="84"/>
      <c r="AL604" s="84"/>
      <c r="AM604" s="84"/>
    </row>
    <row r="605">
      <c r="A605" s="84"/>
      <c r="B605" s="84"/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  <c r="AA605" s="84"/>
      <c r="AB605" s="84"/>
      <c r="AC605" s="84"/>
      <c r="AD605" s="84"/>
      <c r="AE605" s="84"/>
      <c r="AF605" s="84"/>
      <c r="AG605" s="84"/>
      <c r="AH605" s="84"/>
      <c r="AI605" s="84"/>
      <c r="AJ605" s="84"/>
      <c r="AK605" s="84"/>
      <c r="AL605" s="84"/>
      <c r="AM605" s="84"/>
    </row>
    <row r="606">
      <c r="A606" s="84"/>
      <c r="B606" s="84"/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  <c r="AA606" s="84"/>
      <c r="AB606" s="84"/>
      <c r="AC606" s="84"/>
      <c r="AD606" s="84"/>
      <c r="AE606" s="84"/>
      <c r="AF606" s="84"/>
      <c r="AG606" s="84"/>
      <c r="AH606" s="84"/>
      <c r="AI606" s="84"/>
      <c r="AJ606" s="84"/>
      <c r="AK606" s="84"/>
      <c r="AL606" s="84"/>
      <c r="AM606" s="84"/>
    </row>
    <row r="607">
      <c r="A607" s="84"/>
      <c r="B607" s="84"/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  <c r="AA607" s="84"/>
      <c r="AB607" s="84"/>
      <c r="AC607" s="84"/>
      <c r="AD607" s="84"/>
      <c r="AE607" s="84"/>
      <c r="AF607" s="84"/>
      <c r="AG607" s="84"/>
      <c r="AH607" s="84"/>
      <c r="AI607" s="84"/>
      <c r="AJ607" s="84"/>
      <c r="AK607" s="84"/>
      <c r="AL607" s="84"/>
      <c r="AM607" s="84"/>
    </row>
    <row r="608">
      <c r="A608" s="84"/>
      <c r="B608" s="84"/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  <c r="AA608" s="84"/>
      <c r="AB608" s="84"/>
      <c r="AC608" s="84"/>
      <c r="AD608" s="84"/>
      <c r="AE608" s="84"/>
      <c r="AF608" s="84"/>
      <c r="AG608" s="84"/>
      <c r="AH608" s="84"/>
      <c r="AI608" s="84"/>
      <c r="AJ608" s="84"/>
      <c r="AK608" s="84"/>
      <c r="AL608" s="84"/>
      <c r="AM608" s="84"/>
    </row>
    <row r="609">
      <c r="A609" s="84"/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  <c r="AA609" s="84"/>
      <c r="AB609" s="84"/>
      <c r="AC609" s="84"/>
      <c r="AD609" s="84"/>
      <c r="AE609" s="84"/>
      <c r="AF609" s="84"/>
      <c r="AG609" s="84"/>
      <c r="AH609" s="84"/>
      <c r="AI609" s="84"/>
      <c r="AJ609" s="84"/>
      <c r="AK609" s="84"/>
      <c r="AL609" s="84"/>
      <c r="AM609" s="84"/>
    </row>
    <row r="610">
      <c r="A610" s="84"/>
      <c r="B610" s="84"/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  <c r="AA610" s="84"/>
      <c r="AB610" s="84"/>
      <c r="AC610" s="84"/>
      <c r="AD610" s="84"/>
      <c r="AE610" s="84"/>
      <c r="AF610" s="84"/>
      <c r="AG610" s="84"/>
      <c r="AH610" s="84"/>
      <c r="AI610" s="84"/>
      <c r="AJ610" s="84"/>
      <c r="AK610" s="84"/>
      <c r="AL610" s="84"/>
      <c r="AM610" s="84"/>
    </row>
    <row r="611">
      <c r="A611" s="84"/>
      <c r="B611" s="84"/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  <c r="AA611" s="84"/>
      <c r="AB611" s="84"/>
      <c r="AC611" s="84"/>
      <c r="AD611" s="84"/>
      <c r="AE611" s="84"/>
      <c r="AF611" s="84"/>
      <c r="AG611" s="84"/>
      <c r="AH611" s="84"/>
      <c r="AI611" s="84"/>
      <c r="AJ611" s="84"/>
      <c r="AK611" s="84"/>
      <c r="AL611" s="84"/>
      <c r="AM611" s="84"/>
    </row>
    <row r="612">
      <c r="A612" s="84"/>
      <c r="B612" s="84"/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  <c r="AA612" s="84"/>
      <c r="AB612" s="84"/>
      <c r="AC612" s="84"/>
      <c r="AD612" s="84"/>
      <c r="AE612" s="84"/>
      <c r="AF612" s="84"/>
      <c r="AG612" s="84"/>
      <c r="AH612" s="84"/>
      <c r="AI612" s="84"/>
      <c r="AJ612" s="84"/>
      <c r="AK612" s="84"/>
      <c r="AL612" s="84"/>
      <c r="AM612" s="84"/>
    </row>
    <row r="613">
      <c r="A613" s="84"/>
      <c r="B613" s="84"/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  <c r="AA613" s="84"/>
      <c r="AB613" s="84"/>
      <c r="AC613" s="84"/>
      <c r="AD613" s="84"/>
      <c r="AE613" s="84"/>
      <c r="AF613" s="84"/>
      <c r="AG613" s="84"/>
      <c r="AH613" s="84"/>
      <c r="AI613" s="84"/>
      <c r="AJ613" s="84"/>
      <c r="AK613" s="84"/>
      <c r="AL613" s="84"/>
      <c r="AM613" s="84"/>
    </row>
    <row r="614">
      <c r="A614" s="84"/>
      <c r="B614" s="84"/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  <c r="AA614" s="84"/>
      <c r="AB614" s="84"/>
      <c r="AC614" s="84"/>
      <c r="AD614" s="84"/>
      <c r="AE614" s="84"/>
      <c r="AF614" s="84"/>
      <c r="AG614" s="84"/>
      <c r="AH614" s="84"/>
      <c r="AI614" s="84"/>
      <c r="AJ614" s="84"/>
      <c r="AK614" s="84"/>
      <c r="AL614" s="84"/>
      <c r="AM614" s="84"/>
    </row>
    <row r="615">
      <c r="A615" s="84"/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  <c r="AA615" s="84"/>
      <c r="AB615" s="84"/>
      <c r="AC615" s="84"/>
      <c r="AD615" s="84"/>
      <c r="AE615" s="84"/>
      <c r="AF615" s="84"/>
      <c r="AG615" s="84"/>
      <c r="AH615" s="84"/>
      <c r="AI615" s="84"/>
      <c r="AJ615" s="84"/>
      <c r="AK615" s="84"/>
      <c r="AL615" s="84"/>
      <c r="AM615" s="84"/>
    </row>
    <row r="616">
      <c r="A616" s="84"/>
      <c r="B616" s="84"/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  <c r="AA616" s="84"/>
      <c r="AB616" s="84"/>
      <c r="AC616" s="84"/>
      <c r="AD616" s="84"/>
      <c r="AE616" s="84"/>
      <c r="AF616" s="84"/>
      <c r="AG616" s="84"/>
      <c r="AH616" s="84"/>
      <c r="AI616" s="84"/>
      <c r="AJ616" s="84"/>
      <c r="AK616" s="84"/>
      <c r="AL616" s="84"/>
      <c r="AM616" s="84"/>
    </row>
    <row r="617">
      <c r="A617" s="84"/>
      <c r="B617" s="84"/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  <c r="AA617" s="84"/>
      <c r="AB617" s="84"/>
      <c r="AC617" s="84"/>
      <c r="AD617" s="84"/>
      <c r="AE617" s="84"/>
      <c r="AF617" s="84"/>
      <c r="AG617" s="84"/>
      <c r="AH617" s="84"/>
      <c r="AI617" s="84"/>
      <c r="AJ617" s="84"/>
      <c r="AK617" s="84"/>
      <c r="AL617" s="84"/>
      <c r="AM617" s="84"/>
    </row>
    <row r="618">
      <c r="A618" s="84"/>
      <c r="B618" s="84"/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  <c r="AA618" s="84"/>
      <c r="AB618" s="84"/>
      <c r="AC618" s="84"/>
      <c r="AD618" s="84"/>
      <c r="AE618" s="84"/>
      <c r="AF618" s="84"/>
      <c r="AG618" s="84"/>
      <c r="AH618" s="84"/>
      <c r="AI618" s="84"/>
      <c r="AJ618" s="84"/>
      <c r="AK618" s="84"/>
      <c r="AL618" s="84"/>
      <c r="AM618" s="84"/>
    </row>
    <row r="619">
      <c r="A619" s="84"/>
      <c r="B619" s="84"/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  <c r="AA619" s="84"/>
      <c r="AB619" s="84"/>
      <c r="AC619" s="84"/>
      <c r="AD619" s="84"/>
      <c r="AE619" s="84"/>
      <c r="AF619" s="84"/>
      <c r="AG619" s="84"/>
      <c r="AH619" s="84"/>
      <c r="AI619" s="84"/>
      <c r="AJ619" s="84"/>
      <c r="AK619" s="84"/>
      <c r="AL619" s="84"/>
      <c r="AM619" s="84"/>
    </row>
    <row r="620">
      <c r="A620" s="84"/>
      <c r="B620" s="84"/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  <c r="AA620" s="84"/>
      <c r="AB620" s="84"/>
      <c r="AC620" s="84"/>
      <c r="AD620" s="84"/>
      <c r="AE620" s="84"/>
      <c r="AF620" s="84"/>
      <c r="AG620" s="84"/>
      <c r="AH620" s="84"/>
      <c r="AI620" s="84"/>
      <c r="AJ620" s="84"/>
      <c r="AK620" s="84"/>
      <c r="AL620" s="84"/>
      <c r="AM620" s="84"/>
    </row>
    <row r="621">
      <c r="A621" s="84"/>
      <c r="B621" s="84"/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  <c r="AA621" s="84"/>
      <c r="AB621" s="84"/>
      <c r="AC621" s="84"/>
      <c r="AD621" s="84"/>
      <c r="AE621" s="84"/>
      <c r="AF621" s="84"/>
      <c r="AG621" s="84"/>
      <c r="AH621" s="84"/>
      <c r="AI621" s="84"/>
      <c r="AJ621" s="84"/>
      <c r="AK621" s="84"/>
      <c r="AL621" s="84"/>
      <c r="AM621" s="84"/>
    </row>
    <row r="622">
      <c r="A622" s="84"/>
      <c r="B622" s="84"/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  <c r="AA622" s="84"/>
      <c r="AB622" s="84"/>
      <c r="AC622" s="84"/>
      <c r="AD622" s="84"/>
      <c r="AE622" s="84"/>
      <c r="AF622" s="84"/>
      <c r="AG622" s="84"/>
      <c r="AH622" s="84"/>
      <c r="AI622" s="84"/>
      <c r="AJ622" s="84"/>
      <c r="AK622" s="84"/>
      <c r="AL622" s="84"/>
      <c r="AM622" s="84"/>
    </row>
    <row r="623">
      <c r="A623" s="84"/>
      <c r="B623" s="84"/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  <c r="AA623" s="84"/>
      <c r="AB623" s="84"/>
      <c r="AC623" s="84"/>
      <c r="AD623" s="84"/>
      <c r="AE623" s="84"/>
      <c r="AF623" s="84"/>
      <c r="AG623" s="84"/>
      <c r="AH623" s="84"/>
      <c r="AI623" s="84"/>
      <c r="AJ623" s="84"/>
      <c r="AK623" s="84"/>
      <c r="AL623" s="84"/>
      <c r="AM623" s="84"/>
    </row>
    <row r="624">
      <c r="A624" s="84"/>
      <c r="B624" s="84"/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  <c r="AA624" s="84"/>
      <c r="AB624" s="84"/>
      <c r="AC624" s="84"/>
      <c r="AD624" s="84"/>
      <c r="AE624" s="84"/>
      <c r="AF624" s="84"/>
      <c r="AG624" s="84"/>
      <c r="AH624" s="84"/>
      <c r="AI624" s="84"/>
      <c r="AJ624" s="84"/>
      <c r="AK624" s="84"/>
      <c r="AL624" s="84"/>
      <c r="AM624" s="84"/>
    </row>
    <row r="625">
      <c r="A625" s="84"/>
      <c r="B625" s="84"/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  <c r="AA625" s="84"/>
      <c r="AB625" s="84"/>
      <c r="AC625" s="84"/>
      <c r="AD625" s="84"/>
      <c r="AE625" s="84"/>
      <c r="AF625" s="84"/>
      <c r="AG625" s="84"/>
      <c r="AH625" s="84"/>
      <c r="AI625" s="84"/>
      <c r="AJ625" s="84"/>
      <c r="AK625" s="84"/>
      <c r="AL625" s="84"/>
      <c r="AM625" s="84"/>
    </row>
    <row r="626">
      <c r="A626" s="84"/>
      <c r="B626" s="84"/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  <c r="AA626" s="84"/>
      <c r="AB626" s="84"/>
      <c r="AC626" s="84"/>
      <c r="AD626" s="84"/>
      <c r="AE626" s="84"/>
      <c r="AF626" s="84"/>
      <c r="AG626" s="84"/>
      <c r="AH626" s="84"/>
      <c r="AI626" s="84"/>
      <c r="AJ626" s="84"/>
      <c r="AK626" s="84"/>
      <c r="AL626" s="84"/>
      <c r="AM626" s="84"/>
    </row>
    <row r="627">
      <c r="A627" s="84"/>
      <c r="B627" s="84"/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  <c r="AA627" s="84"/>
      <c r="AB627" s="84"/>
      <c r="AC627" s="84"/>
      <c r="AD627" s="84"/>
      <c r="AE627" s="84"/>
      <c r="AF627" s="84"/>
      <c r="AG627" s="84"/>
      <c r="AH627" s="84"/>
      <c r="AI627" s="84"/>
      <c r="AJ627" s="84"/>
      <c r="AK627" s="84"/>
      <c r="AL627" s="84"/>
      <c r="AM627" s="84"/>
    </row>
    <row r="628">
      <c r="A628" s="84"/>
      <c r="B628" s="84"/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  <c r="AA628" s="84"/>
      <c r="AB628" s="84"/>
      <c r="AC628" s="84"/>
      <c r="AD628" s="84"/>
      <c r="AE628" s="84"/>
      <c r="AF628" s="84"/>
      <c r="AG628" s="84"/>
      <c r="AH628" s="84"/>
      <c r="AI628" s="84"/>
      <c r="AJ628" s="84"/>
      <c r="AK628" s="84"/>
      <c r="AL628" s="84"/>
      <c r="AM628" s="84"/>
    </row>
    <row r="629">
      <c r="A629" s="84"/>
      <c r="B629" s="84"/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  <c r="AA629" s="84"/>
      <c r="AB629" s="84"/>
      <c r="AC629" s="84"/>
      <c r="AD629" s="84"/>
      <c r="AE629" s="84"/>
      <c r="AF629" s="84"/>
      <c r="AG629" s="84"/>
      <c r="AH629" s="84"/>
      <c r="AI629" s="84"/>
      <c r="AJ629" s="84"/>
      <c r="AK629" s="84"/>
      <c r="AL629" s="84"/>
      <c r="AM629" s="84"/>
    </row>
    <row r="630">
      <c r="A630" s="84"/>
      <c r="B630" s="84"/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  <c r="AA630" s="84"/>
      <c r="AB630" s="84"/>
      <c r="AC630" s="84"/>
      <c r="AD630" s="84"/>
      <c r="AE630" s="84"/>
      <c r="AF630" s="84"/>
      <c r="AG630" s="84"/>
      <c r="AH630" s="84"/>
      <c r="AI630" s="84"/>
      <c r="AJ630" s="84"/>
      <c r="AK630" s="84"/>
      <c r="AL630" s="84"/>
      <c r="AM630" s="84"/>
    </row>
    <row r="631">
      <c r="A631" s="84"/>
      <c r="B631" s="84"/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  <c r="AA631" s="84"/>
      <c r="AB631" s="84"/>
      <c r="AC631" s="84"/>
      <c r="AD631" s="84"/>
      <c r="AE631" s="84"/>
      <c r="AF631" s="84"/>
      <c r="AG631" s="84"/>
      <c r="AH631" s="84"/>
      <c r="AI631" s="84"/>
      <c r="AJ631" s="84"/>
      <c r="AK631" s="84"/>
      <c r="AL631" s="84"/>
      <c r="AM631" s="84"/>
    </row>
    <row r="632">
      <c r="A632" s="84"/>
      <c r="B632" s="84"/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  <c r="AA632" s="84"/>
      <c r="AB632" s="84"/>
      <c r="AC632" s="84"/>
      <c r="AD632" s="84"/>
      <c r="AE632" s="84"/>
      <c r="AF632" s="84"/>
      <c r="AG632" s="84"/>
      <c r="AH632" s="84"/>
      <c r="AI632" s="84"/>
      <c r="AJ632" s="84"/>
      <c r="AK632" s="84"/>
      <c r="AL632" s="84"/>
      <c r="AM632" s="84"/>
    </row>
    <row r="633">
      <c r="A633" s="84"/>
      <c r="B633" s="84"/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  <c r="AA633" s="84"/>
      <c r="AB633" s="84"/>
      <c r="AC633" s="84"/>
      <c r="AD633" s="84"/>
      <c r="AE633" s="84"/>
      <c r="AF633" s="84"/>
      <c r="AG633" s="84"/>
      <c r="AH633" s="84"/>
      <c r="AI633" s="84"/>
      <c r="AJ633" s="84"/>
      <c r="AK633" s="84"/>
      <c r="AL633" s="84"/>
      <c r="AM633" s="84"/>
    </row>
    <row r="634">
      <c r="A634" s="84"/>
      <c r="B634" s="84"/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  <c r="AA634" s="84"/>
      <c r="AB634" s="84"/>
      <c r="AC634" s="84"/>
      <c r="AD634" s="84"/>
      <c r="AE634" s="84"/>
      <c r="AF634" s="84"/>
      <c r="AG634" s="84"/>
      <c r="AH634" s="84"/>
      <c r="AI634" s="84"/>
      <c r="AJ634" s="84"/>
      <c r="AK634" s="84"/>
      <c r="AL634" s="84"/>
      <c r="AM634" s="84"/>
    </row>
    <row r="635">
      <c r="A635" s="84"/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  <c r="AA635" s="84"/>
      <c r="AB635" s="84"/>
      <c r="AC635" s="84"/>
      <c r="AD635" s="84"/>
      <c r="AE635" s="84"/>
      <c r="AF635" s="84"/>
      <c r="AG635" s="84"/>
      <c r="AH635" s="84"/>
      <c r="AI635" s="84"/>
      <c r="AJ635" s="84"/>
      <c r="AK635" s="84"/>
      <c r="AL635" s="84"/>
      <c r="AM635" s="84"/>
    </row>
    <row r="636">
      <c r="A636" s="84"/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  <c r="AA636" s="84"/>
      <c r="AB636" s="84"/>
      <c r="AC636" s="84"/>
      <c r="AD636" s="84"/>
      <c r="AE636" s="84"/>
      <c r="AF636" s="84"/>
      <c r="AG636" s="84"/>
      <c r="AH636" s="84"/>
      <c r="AI636" s="84"/>
      <c r="AJ636" s="84"/>
      <c r="AK636" s="84"/>
      <c r="AL636" s="84"/>
      <c r="AM636" s="84"/>
    </row>
    <row r="637">
      <c r="A637" s="84"/>
      <c r="B637" s="84"/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  <c r="AA637" s="84"/>
      <c r="AB637" s="84"/>
      <c r="AC637" s="84"/>
      <c r="AD637" s="84"/>
      <c r="AE637" s="84"/>
      <c r="AF637" s="84"/>
      <c r="AG637" s="84"/>
      <c r="AH637" s="84"/>
      <c r="AI637" s="84"/>
      <c r="AJ637" s="84"/>
      <c r="AK637" s="84"/>
      <c r="AL637" s="84"/>
      <c r="AM637" s="84"/>
    </row>
    <row r="638">
      <c r="A638" s="84"/>
      <c r="B638" s="84"/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  <c r="AA638" s="84"/>
      <c r="AB638" s="84"/>
      <c r="AC638" s="84"/>
      <c r="AD638" s="84"/>
      <c r="AE638" s="84"/>
      <c r="AF638" s="84"/>
      <c r="AG638" s="84"/>
      <c r="AH638" s="84"/>
      <c r="AI638" s="84"/>
      <c r="AJ638" s="84"/>
      <c r="AK638" s="84"/>
      <c r="AL638" s="84"/>
      <c r="AM638" s="84"/>
    </row>
    <row r="639">
      <c r="A639" s="84"/>
      <c r="B639" s="84"/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  <c r="AA639" s="84"/>
      <c r="AB639" s="84"/>
      <c r="AC639" s="84"/>
      <c r="AD639" s="84"/>
      <c r="AE639" s="84"/>
      <c r="AF639" s="84"/>
      <c r="AG639" s="84"/>
      <c r="AH639" s="84"/>
      <c r="AI639" s="84"/>
      <c r="AJ639" s="84"/>
      <c r="AK639" s="84"/>
      <c r="AL639" s="84"/>
      <c r="AM639" s="84"/>
    </row>
    <row r="640">
      <c r="A640" s="84"/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  <c r="AA640" s="84"/>
      <c r="AB640" s="84"/>
      <c r="AC640" s="84"/>
      <c r="AD640" s="84"/>
      <c r="AE640" s="84"/>
      <c r="AF640" s="84"/>
      <c r="AG640" s="84"/>
      <c r="AH640" s="84"/>
      <c r="AI640" s="84"/>
      <c r="AJ640" s="84"/>
      <c r="AK640" s="84"/>
      <c r="AL640" s="84"/>
      <c r="AM640" s="84"/>
    </row>
    <row r="641">
      <c r="A641" s="84"/>
      <c r="B641" s="84"/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  <c r="AA641" s="84"/>
      <c r="AB641" s="84"/>
      <c r="AC641" s="84"/>
      <c r="AD641" s="84"/>
      <c r="AE641" s="84"/>
      <c r="AF641" s="84"/>
      <c r="AG641" s="84"/>
      <c r="AH641" s="84"/>
      <c r="AI641" s="84"/>
      <c r="AJ641" s="84"/>
      <c r="AK641" s="84"/>
      <c r="AL641" s="84"/>
      <c r="AM641" s="84"/>
    </row>
    <row r="642">
      <c r="A642" s="84"/>
      <c r="B642" s="84"/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  <c r="AA642" s="84"/>
      <c r="AB642" s="84"/>
      <c r="AC642" s="84"/>
      <c r="AD642" s="84"/>
      <c r="AE642" s="84"/>
      <c r="AF642" s="84"/>
      <c r="AG642" s="84"/>
      <c r="AH642" s="84"/>
      <c r="AI642" s="84"/>
      <c r="AJ642" s="84"/>
      <c r="AK642" s="84"/>
      <c r="AL642" s="84"/>
      <c r="AM642" s="84"/>
    </row>
    <row r="643">
      <c r="A643" s="84"/>
      <c r="B643" s="84"/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  <c r="AA643" s="84"/>
      <c r="AB643" s="84"/>
      <c r="AC643" s="84"/>
      <c r="AD643" s="84"/>
      <c r="AE643" s="84"/>
      <c r="AF643" s="84"/>
      <c r="AG643" s="84"/>
      <c r="AH643" s="84"/>
      <c r="AI643" s="84"/>
      <c r="AJ643" s="84"/>
      <c r="AK643" s="84"/>
      <c r="AL643" s="84"/>
      <c r="AM643" s="84"/>
    </row>
    <row r="644">
      <c r="A644" s="84"/>
      <c r="B644" s="84"/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  <c r="AA644" s="84"/>
      <c r="AB644" s="84"/>
      <c r="AC644" s="84"/>
      <c r="AD644" s="84"/>
      <c r="AE644" s="84"/>
      <c r="AF644" s="84"/>
      <c r="AG644" s="84"/>
      <c r="AH644" s="84"/>
      <c r="AI644" s="84"/>
      <c r="AJ644" s="84"/>
      <c r="AK644" s="84"/>
      <c r="AL644" s="84"/>
      <c r="AM644" s="84"/>
    </row>
    <row r="645">
      <c r="A645" s="84"/>
      <c r="B645" s="84"/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  <c r="AA645" s="84"/>
      <c r="AB645" s="84"/>
      <c r="AC645" s="84"/>
      <c r="AD645" s="84"/>
      <c r="AE645" s="84"/>
      <c r="AF645" s="84"/>
      <c r="AG645" s="84"/>
      <c r="AH645" s="84"/>
      <c r="AI645" s="84"/>
      <c r="AJ645" s="84"/>
      <c r="AK645" s="84"/>
      <c r="AL645" s="84"/>
      <c r="AM645" s="84"/>
    </row>
    <row r="646">
      <c r="A646" s="84"/>
      <c r="B646" s="84"/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  <c r="AA646" s="84"/>
      <c r="AB646" s="84"/>
      <c r="AC646" s="84"/>
      <c r="AD646" s="84"/>
      <c r="AE646" s="84"/>
      <c r="AF646" s="84"/>
      <c r="AG646" s="84"/>
      <c r="AH646" s="84"/>
      <c r="AI646" s="84"/>
      <c r="AJ646" s="84"/>
      <c r="AK646" s="84"/>
      <c r="AL646" s="84"/>
      <c r="AM646" s="84"/>
    </row>
    <row r="647">
      <c r="A647" s="84"/>
      <c r="B647" s="84"/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  <c r="AA647" s="84"/>
      <c r="AB647" s="84"/>
      <c r="AC647" s="84"/>
      <c r="AD647" s="84"/>
      <c r="AE647" s="84"/>
      <c r="AF647" s="84"/>
      <c r="AG647" s="84"/>
      <c r="AH647" s="84"/>
      <c r="AI647" s="84"/>
      <c r="AJ647" s="84"/>
      <c r="AK647" s="84"/>
      <c r="AL647" s="84"/>
      <c r="AM647" s="84"/>
    </row>
    <row r="648">
      <c r="A648" s="84"/>
      <c r="B648" s="84"/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  <c r="AA648" s="84"/>
      <c r="AB648" s="84"/>
      <c r="AC648" s="84"/>
      <c r="AD648" s="84"/>
      <c r="AE648" s="84"/>
      <c r="AF648" s="84"/>
      <c r="AG648" s="84"/>
      <c r="AH648" s="84"/>
      <c r="AI648" s="84"/>
      <c r="AJ648" s="84"/>
      <c r="AK648" s="84"/>
      <c r="AL648" s="84"/>
      <c r="AM648" s="84"/>
    </row>
    <row r="649">
      <c r="A649" s="84"/>
      <c r="B649" s="84"/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  <c r="AA649" s="84"/>
      <c r="AB649" s="84"/>
      <c r="AC649" s="84"/>
      <c r="AD649" s="84"/>
      <c r="AE649" s="84"/>
      <c r="AF649" s="84"/>
      <c r="AG649" s="84"/>
      <c r="AH649" s="84"/>
      <c r="AI649" s="84"/>
      <c r="AJ649" s="84"/>
      <c r="AK649" s="84"/>
      <c r="AL649" s="84"/>
      <c r="AM649" s="84"/>
    </row>
    <row r="650">
      <c r="A650" s="84"/>
      <c r="B650" s="84"/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  <c r="AA650" s="84"/>
      <c r="AB650" s="84"/>
      <c r="AC650" s="84"/>
      <c r="AD650" s="84"/>
      <c r="AE650" s="84"/>
      <c r="AF650" s="84"/>
      <c r="AG650" s="84"/>
      <c r="AH650" s="84"/>
      <c r="AI650" s="84"/>
      <c r="AJ650" s="84"/>
      <c r="AK650" s="84"/>
      <c r="AL650" s="84"/>
      <c r="AM650" s="84"/>
    </row>
    <row r="651">
      <c r="A651" s="84"/>
      <c r="B651" s="84"/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  <c r="AA651" s="84"/>
      <c r="AB651" s="84"/>
      <c r="AC651" s="84"/>
      <c r="AD651" s="84"/>
      <c r="AE651" s="84"/>
      <c r="AF651" s="84"/>
      <c r="AG651" s="84"/>
      <c r="AH651" s="84"/>
      <c r="AI651" s="84"/>
      <c r="AJ651" s="84"/>
      <c r="AK651" s="84"/>
      <c r="AL651" s="84"/>
      <c r="AM651" s="84"/>
    </row>
    <row r="652">
      <c r="A652" s="84"/>
      <c r="B652" s="84"/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  <c r="AA652" s="84"/>
      <c r="AB652" s="84"/>
      <c r="AC652" s="84"/>
      <c r="AD652" s="84"/>
      <c r="AE652" s="84"/>
      <c r="AF652" s="84"/>
      <c r="AG652" s="84"/>
      <c r="AH652" s="84"/>
      <c r="AI652" s="84"/>
      <c r="AJ652" s="84"/>
      <c r="AK652" s="84"/>
      <c r="AL652" s="84"/>
      <c r="AM652" s="84"/>
    </row>
    <row r="653">
      <c r="A653" s="84"/>
      <c r="B653" s="84"/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  <c r="AA653" s="84"/>
      <c r="AB653" s="84"/>
      <c r="AC653" s="84"/>
      <c r="AD653" s="84"/>
      <c r="AE653" s="84"/>
      <c r="AF653" s="84"/>
      <c r="AG653" s="84"/>
      <c r="AH653" s="84"/>
      <c r="AI653" s="84"/>
      <c r="AJ653" s="84"/>
      <c r="AK653" s="84"/>
      <c r="AL653" s="84"/>
      <c r="AM653" s="84"/>
    </row>
    <row r="654">
      <c r="A654" s="84"/>
      <c r="B654" s="84"/>
      <c r="C654" s="84"/>
      <c r="D654" s="84"/>
      <c r="E654" s="84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84"/>
      <c r="AA654" s="84"/>
      <c r="AB654" s="84"/>
      <c r="AC654" s="84"/>
      <c r="AD654" s="84"/>
      <c r="AE654" s="84"/>
      <c r="AF654" s="84"/>
      <c r="AG654" s="84"/>
      <c r="AH654" s="84"/>
      <c r="AI654" s="84"/>
      <c r="AJ654" s="84"/>
      <c r="AK654" s="84"/>
      <c r="AL654" s="84"/>
      <c r="AM654" s="84"/>
    </row>
    <row r="655">
      <c r="A655" s="84"/>
      <c r="B655" s="84"/>
      <c r="C655" s="84"/>
      <c r="D655" s="84"/>
      <c r="E655" s="84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84"/>
      <c r="AA655" s="84"/>
      <c r="AB655" s="84"/>
      <c r="AC655" s="84"/>
      <c r="AD655" s="84"/>
      <c r="AE655" s="84"/>
      <c r="AF655" s="84"/>
      <c r="AG655" s="84"/>
      <c r="AH655" s="84"/>
      <c r="AI655" s="84"/>
      <c r="AJ655" s="84"/>
      <c r="AK655" s="84"/>
      <c r="AL655" s="84"/>
      <c r="AM655" s="84"/>
    </row>
    <row r="656">
      <c r="A656" s="84"/>
      <c r="B656" s="84"/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84"/>
      <c r="AA656" s="84"/>
      <c r="AB656" s="84"/>
      <c r="AC656" s="84"/>
      <c r="AD656" s="84"/>
      <c r="AE656" s="84"/>
      <c r="AF656" s="84"/>
      <c r="AG656" s="84"/>
      <c r="AH656" s="84"/>
      <c r="AI656" s="84"/>
      <c r="AJ656" s="84"/>
      <c r="AK656" s="84"/>
      <c r="AL656" s="84"/>
      <c r="AM656" s="84"/>
    </row>
    <row r="657">
      <c r="A657" s="84"/>
      <c r="B657" s="84"/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84"/>
      <c r="AA657" s="84"/>
      <c r="AB657" s="84"/>
      <c r="AC657" s="84"/>
      <c r="AD657" s="84"/>
      <c r="AE657" s="84"/>
      <c r="AF657" s="84"/>
      <c r="AG657" s="84"/>
      <c r="AH657" s="84"/>
      <c r="AI657" s="84"/>
      <c r="AJ657" s="84"/>
      <c r="AK657" s="84"/>
      <c r="AL657" s="84"/>
      <c r="AM657" s="84"/>
    </row>
    <row r="658">
      <c r="A658" s="84"/>
      <c r="B658" s="84"/>
      <c r="C658" s="84"/>
      <c r="D658" s="84"/>
      <c r="E658" s="84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84"/>
      <c r="AA658" s="84"/>
      <c r="AB658" s="84"/>
      <c r="AC658" s="84"/>
      <c r="AD658" s="84"/>
      <c r="AE658" s="84"/>
      <c r="AF658" s="84"/>
      <c r="AG658" s="84"/>
      <c r="AH658" s="84"/>
      <c r="AI658" s="84"/>
      <c r="AJ658" s="84"/>
      <c r="AK658" s="84"/>
      <c r="AL658" s="84"/>
      <c r="AM658" s="84"/>
    </row>
    <row r="659">
      <c r="A659" s="84"/>
      <c r="B659" s="84"/>
      <c r="C659" s="84"/>
      <c r="D659" s="84"/>
      <c r="E659" s="84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84"/>
      <c r="AA659" s="84"/>
      <c r="AB659" s="84"/>
      <c r="AC659" s="84"/>
      <c r="AD659" s="84"/>
      <c r="AE659" s="84"/>
      <c r="AF659" s="84"/>
      <c r="AG659" s="84"/>
      <c r="AH659" s="84"/>
      <c r="AI659" s="84"/>
      <c r="AJ659" s="84"/>
      <c r="AK659" s="84"/>
      <c r="AL659" s="84"/>
      <c r="AM659" s="84"/>
    </row>
    <row r="660">
      <c r="A660" s="84"/>
      <c r="B660" s="84"/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84"/>
      <c r="AA660" s="84"/>
      <c r="AB660" s="84"/>
      <c r="AC660" s="84"/>
      <c r="AD660" s="84"/>
      <c r="AE660" s="84"/>
      <c r="AF660" s="84"/>
      <c r="AG660" s="84"/>
      <c r="AH660" s="84"/>
      <c r="AI660" s="84"/>
      <c r="AJ660" s="84"/>
      <c r="AK660" s="84"/>
      <c r="AL660" s="84"/>
      <c r="AM660" s="84"/>
    </row>
    <row r="661">
      <c r="A661" s="84"/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84"/>
      <c r="AA661" s="84"/>
      <c r="AB661" s="84"/>
      <c r="AC661" s="84"/>
      <c r="AD661" s="84"/>
      <c r="AE661" s="84"/>
      <c r="AF661" s="84"/>
      <c r="AG661" s="84"/>
      <c r="AH661" s="84"/>
      <c r="AI661" s="84"/>
      <c r="AJ661" s="84"/>
      <c r="AK661" s="84"/>
      <c r="AL661" s="84"/>
      <c r="AM661" s="84"/>
    </row>
    <row r="662">
      <c r="A662" s="84"/>
      <c r="B662" s="84"/>
      <c r="C662" s="84"/>
      <c r="D662" s="84"/>
      <c r="E662" s="84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84"/>
      <c r="AA662" s="84"/>
      <c r="AB662" s="84"/>
      <c r="AC662" s="84"/>
      <c r="AD662" s="84"/>
      <c r="AE662" s="84"/>
      <c r="AF662" s="84"/>
      <c r="AG662" s="84"/>
      <c r="AH662" s="84"/>
      <c r="AI662" s="84"/>
      <c r="AJ662" s="84"/>
      <c r="AK662" s="84"/>
      <c r="AL662" s="84"/>
      <c r="AM662" s="84"/>
    </row>
    <row r="663">
      <c r="A663" s="84"/>
      <c r="B663" s="84"/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84"/>
      <c r="AA663" s="84"/>
      <c r="AB663" s="84"/>
      <c r="AC663" s="84"/>
      <c r="AD663" s="84"/>
      <c r="AE663" s="84"/>
      <c r="AF663" s="84"/>
      <c r="AG663" s="84"/>
      <c r="AH663" s="84"/>
      <c r="AI663" s="84"/>
      <c r="AJ663" s="84"/>
      <c r="AK663" s="84"/>
      <c r="AL663" s="84"/>
      <c r="AM663" s="84"/>
    </row>
    <row r="664">
      <c r="A664" s="84"/>
      <c r="B664" s="84"/>
      <c r="C664" s="84"/>
      <c r="D664" s="84"/>
      <c r="E664" s="84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84"/>
      <c r="AA664" s="84"/>
      <c r="AB664" s="84"/>
      <c r="AC664" s="84"/>
      <c r="AD664" s="84"/>
      <c r="AE664" s="84"/>
      <c r="AF664" s="84"/>
      <c r="AG664" s="84"/>
      <c r="AH664" s="84"/>
      <c r="AI664" s="84"/>
      <c r="AJ664" s="84"/>
      <c r="AK664" s="84"/>
      <c r="AL664" s="84"/>
      <c r="AM664" s="84"/>
    </row>
    <row r="665">
      <c r="A665" s="84"/>
      <c r="B665" s="84"/>
      <c r="C665" s="84"/>
      <c r="D665" s="84"/>
      <c r="E665" s="84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  <c r="AA665" s="84"/>
      <c r="AB665" s="84"/>
      <c r="AC665" s="84"/>
      <c r="AD665" s="84"/>
      <c r="AE665" s="84"/>
      <c r="AF665" s="84"/>
      <c r="AG665" s="84"/>
      <c r="AH665" s="84"/>
      <c r="AI665" s="84"/>
      <c r="AJ665" s="84"/>
      <c r="AK665" s="84"/>
      <c r="AL665" s="84"/>
      <c r="AM665" s="84"/>
    </row>
    <row r="666">
      <c r="A666" s="84"/>
      <c r="B666" s="84"/>
      <c r="C666" s="84"/>
      <c r="D666" s="84"/>
      <c r="E666" s="84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  <c r="AA666" s="84"/>
      <c r="AB666" s="84"/>
      <c r="AC666" s="84"/>
      <c r="AD666" s="84"/>
      <c r="AE666" s="84"/>
      <c r="AF666" s="84"/>
      <c r="AG666" s="84"/>
      <c r="AH666" s="84"/>
      <c r="AI666" s="84"/>
      <c r="AJ666" s="84"/>
      <c r="AK666" s="84"/>
      <c r="AL666" s="84"/>
      <c r="AM666" s="84"/>
    </row>
    <row r="667">
      <c r="A667" s="84"/>
      <c r="B667" s="84"/>
      <c r="C667" s="84"/>
      <c r="D667" s="84"/>
      <c r="E667" s="84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  <c r="AA667" s="84"/>
      <c r="AB667" s="84"/>
      <c r="AC667" s="84"/>
      <c r="AD667" s="84"/>
      <c r="AE667" s="84"/>
      <c r="AF667" s="84"/>
      <c r="AG667" s="84"/>
      <c r="AH667" s="84"/>
      <c r="AI667" s="84"/>
      <c r="AJ667" s="84"/>
      <c r="AK667" s="84"/>
      <c r="AL667" s="84"/>
      <c r="AM667" s="84"/>
    </row>
    <row r="668">
      <c r="A668" s="84"/>
      <c r="B668" s="84"/>
      <c r="C668" s="84"/>
      <c r="D668" s="84"/>
      <c r="E668" s="84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  <c r="AA668" s="84"/>
      <c r="AB668" s="84"/>
      <c r="AC668" s="84"/>
      <c r="AD668" s="84"/>
      <c r="AE668" s="84"/>
      <c r="AF668" s="84"/>
      <c r="AG668" s="84"/>
      <c r="AH668" s="84"/>
      <c r="AI668" s="84"/>
      <c r="AJ668" s="84"/>
      <c r="AK668" s="84"/>
      <c r="AL668" s="84"/>
      <c r="AM668" s="84"/>
    </row>
    <row r="669">
      <c r="A669" s="84"/>
      <c r="B669" s="84"/>
      <c r="C669" s="84"/>
      <c r="D669" s="84"/>
      <c r="E669" s="84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  <c r="AA669" s="84"/>
      <c r="AB669" s="84"/>
      <c r="AC669" s="84"/>
      <c r="AD669" s="84"/>
      <c r="AE669" s="84"/>
      <c r="AF669" s="84"/>
      <c r="AG669" s="84"/>
      <c r="AH669" s="84"/>
      <c r="AI669" s="84"/>
      <c r="AJ669" s="84"/>
      <c r="AK669" s="84"/>
      <c r="AL669" s="84"/>
      <c r="AM669" s="84"/>
    </row>
    <row r="670">
      <c r="A670" s="84"/>
      <c r="B670" s="84"/>
      <c r="C670" s="84"/>
      <c r="D670" s="84"/>
      <c r="E670" s="84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  <c r="AA670" s="84"/>
      <c r="AB670" s="84"/>
      <c r="AC670" s="84"/>
      <c r="AD670" s="84"/>
      <c r="AE670" s="84"/>
      <c r="AF670" s="84"/>
      <c r="AG670" s="84"/>
      <c r="AH670" s="84"/>
      <c r="AI670" s="84"/>
      <c r="AJ670" s="84"/>
      <c r="AK670" s="84"/>
      <c r="AL670" s="84"/>
      <c r="AM670" s="84"/>
    </row>
    <row r="671">
      <c r="A671" s="84"/>
      <c r="B671" s="84"/>
      <c r="C671" s="84"/>
      <c r="D671" s="84"/>
      <c r="E671" s="84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84"/>
      <c r="AA671" s="84"/>
      <c r="AB671" s="84"/>
      <c r="AC671" s="84"/>
      <c r="AD671" s="84"/>
      <c r="AE671" s="84"/>
      <c r="AF671" s="84"/>
      <c r="AG671" s="84"/>
      <c r="AH671" s="84"/>
      <c r="AI671" s="84"/>
      <c r="AJ671" s="84"/>
      <c r="AK671" s="84"/>
      <c r="AL671" s="84"/>
      <c r="AM671" s="84"/>
    </row>
    <row r="672">
      <c r="A672" s="84"/>
      <c r="B672" s="84"/>
      <c r="C672" s="84"/>
      <c r="D672" s="84"/>
      <c r="E672" s="84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84"/>
      <c r="AA672" s="84"/>
      <c r="AB672" s="84"/>
      <c r="AC672" s="84"/>
      <c r="AD672" s="84"/>
      <c r="AE672" s="84"/>
      <c r="AF672" s="84"/>
      <c r="AG672" s="84"/>
      <c r="AH672" s="84"/>
      <c r="AI672" s="84"/>
      <c r="AJ672" s="84"/>
      <c r="AK672" s="84"/>
      <c r="AL672" s="84"/>
      <c r="AM672" s="84"/>
    </row>
    <row r="673">
      <c r="A673" s="84"/>
      <c r="B673" s="84"/>
      <c r="C673" s="84"/>
      <c r="D673" s="84"/>
      <c r="E673" s="84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84"/>
      <c r="AA673" s="84"/>
      <c r="AB673" s="84"/>
      <c r="AC673" s="84"/>
      <c r="AD673" s="84"/>
      <c r="AE673" s="84"/>
      <c r="AF673" s="84"/>
      <c r="AG673" s="84"/>
      <c r="AH673" s="84"/>
      <c r="AI673" s="84"/>
      <c r="AJ673" s="84"/>
      <c r="AK673" s="84"/>
      <c r="AL673" s="84"/>
      <c r="AM673" s="84"/>
    </row>
    <row r="674">
      <c r="A674" s="84"/>
      <c r="B674" s="84"/>
      <c r="C674" s="84"/>
      <c r="D674" s="84"/>
      <c r="E674" s="84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84"/>
      <c r="AA674" s="84"/>
      <c r="AB674" s="84"/>
      <c r="AC674" s="84"/>
      <c r="AD674" s="84"/>
      <c r="AE674" s="84"/>
      <c r="AF674" s="84"/>
      <c r="AG674" s="84"/>
      <c r="AH674" s="84"/>
      <c r="AI674" s="84"/>
      <c r="AJ674" s="84"/>
      <c r="AK674" s="84"/>
      <c r="AL674" s="84"/>
      <c r="AM674" s="84"/>
    </row>
    <row r="675">
      <c r="A675" s="84"/>
      <c r="B675" s="84"/>
      <c r="C675" s="84"/>
      <c r="D675" s="84"/>
      <c r="E675" s="84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84"/>
      <c r="AA675" s="84"/>
      <c r="AB675" s="84"/>
      <c r="AC675" s="84"/>
      <c r="AD675" s="84"/>
      <c r="AE675" s="84"/>
      <c r="AF675" s="84"/>
      <c r="AG675" s="84"/>
      <c r="AH675" s="84"/>
      <c r="AI675" s="84"/>
      <c r="AJ675" s="84"/>
      <c r="AK675" s="84"/>
      <c r="AL675" s="84"/>
      <c r="AM675" s="84"/>
    </row>
    <row r="676">
      <c r="A676" s="84"/>
      <c r="B676" s="84"/>
      <c r="C676" s="84"/>
      <c r="D676" s="84"/>
      <c r="E676" s="84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84"/>
      <c r="AA676" s="84"/>
      <c r="AB676" s="84"/>
      <c r="AC676" s="84"/>
      <c r="AD676" s="84"/>
      <c r="AE676" s="84"/>
      <c r="AF676" s="84"/>
      <c r="AG676" s="84"/>
      <c r="AH676" s="84"/>
      <c r="AI676" s="84"/>
      <c r="AJ676" s="84"/>
      <c r="AK676" s="84"/>
      <c r="AL676" s="84"/>
      <c r="AM676" s="84"/>
    </row>
    <row r="677">
      <c r="A677" s="84"/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84"/>
      <c r="AA677" s="84"/>
      <c r="AB677" s="84"/>
      <c r="AC677" s="84"/>
      <c r="AD677" s="84"/>
      <c r="AE677" s="84"/>
      <c r="AF677" s="84"/>
      <c r="AG677" s="84"/>
      <c r="AH677" s="84"/>
      <c r="AI677" s="84"/>
      <c r="AJ677" s="84"/>
      <c r="AK677" s="84"/>
      <c r="AL677" s="84"/>
      <c r="AM677" s="84"/>
    </row>
    <row r="678">
      <c r="A678" s="84"/>
      <c r="B678" s="84"/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84"/>
      <c r="AA678" s="84"/>
      <c r="AB678" s="84"/>
      <c r="AC678" s="84"/>
      <c r="AD678" s="84"/>
      <c r="AE678" s="84"/>
      <c r="AF678" s="84"/>
      <c r="AG678" s="84"/>
      <c r="AH678" s="84"/>
      <c r="AI678" s="84"/>
      <c r="AJ678" s="84"/>
      <c r="AK678" s="84"/>
      <c r="AL678" s="84"/>
      <c r="AM678" s="84"/>
    </row>
    <row r="679">
      <c r="A679" s="84"/>
      <c r="B679" s="84"/>
      <c r="C679" s="84"/>
      <c r="D679" s="84"/>
      <c r="E679" s="84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  <c r="AA679" s="84"/>
      <c r="AB679" s="84"/>
      <c r="AC679" s="84"/>
      <c r="AD679" s="84"/>
      <c r="AE679" s="84"/>
      <c r="AF679" s="84"/>
      <c r="AG679" s="84"/>
      <c r="AH679" s="84"/>
      <c r="AI679" s="84"/>
      <c r="AJ679" s="84"/>
      <c r="AK679" s="84"/>
      <c r="AL679" s="84"/>
      <c r="AM679" s="84"/>
    </row>
    <row r="680">
      <c r="A680" s="84"/>
      <c r="B680" s="84"/>
      <c r="C680" s="84"/>
      <c r="D680" s="84"/>
      <c r="E680" s="84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  <c r="AA680" s="84"/>
      <c r="AB680" s="84"/>
      <c r="AC680" s="84"/>
      <c r="AD680" s="84"/>
      <c r="AE680" s="84"/>
      <c r="AF680" s="84"/>
      <c r="AG680" s="84"/>
      <c r="AH680" s="84"/>
      <c r="AI680" s="84"/>
      <c r="AJ680" s="84"/>
      <c r="AK680" s="84"/>
      <c r="AL680" s="84"/>
      <c r="AM680" s="84"/>
    </row>
    <row r="681">
      <c r="A681" s="84"/>
      <c r="B681" s="84"/>
      <c r="C681" s="84"/>
      <c r="D681" s="84"/>
      <c r="E681" s="84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  <c r="AA681" s="84"/>
      <c r="AB681" s="84"/>
      <c r="AC681" s="84"/>
      <c r="AD681" s="84"/>
      <c r="AE681" s="84"/>
      <c r="AF681" s="84"/>
      <c r="AG681" s="84"/>
      <c r="AH681" s="84"/>
      <c r="AI681" s="84"/>
      <c r="AJ681" s="84"/>
      <c r="AK681" s="84"/>
      <c r="AL681" s="84"/>
      <c r="AM681" s="84"/>
    </row>
    <row r="682">
      <c r="A682" s="84"/>
      <c r="B682" s="84"/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84"/>
      <c r="AA682" s="84"/>
      <c r="AB682" s="84"/>
      <c r="AC682" s="84"/>
      <c r="AD682" s="84"/>
      <c r="AE682" s="84"/>
      <c r="AF682" s="84"/>
      <c r="AG682" s="84"/>
      <c r="AH682" s="84"/>
      <c r="AI682" s="84"/>
      <c r="AJ682" s="84"/>
      <c r="AK682" s="84"/>
      <c r="AL682" s="84"/>
      <c r="AM682" s="84"/>
    </row>
    <row r="683">
      <c r="A683" s="84"/>
      <c r="B683" s="84"/>
      <c r="C683" s="84"/>
      <c r="D683" s="84"/>
      <c r="E683" s="84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84"/>
      <c r="AA683" s="84"/>
      <c r="AB683" s="84"/>
      <c r="AC683" s="84"/>
      <c r="AD683" s="84"/>
      <c r="AE683" s="84"/>
      <c r="AF683" s="84"/>
      <c r="AG683" s="84"/>
      <c r="AH683" s="84"/>
      <c r="AI683" s="84"/>
      <c r="AJ683" s="84"/>
      <c r="AK683" s="84"/>
      <c r="AL683" s="84"/>
      <c r="AM683" s="84"/>
    </row>
    <row r="684">
      <c r="A684" s="84"/>
      <c r="B684" s="84"/>
      <c r="C684" s="84"/>
      <c r="D684" s="84"/>
      <c r="E684" s="84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84"/>
      <c r="AA684" s="84"/>
      <c r="AB684" s="84"/>
      <c r="AC684" s="84"/>
      <c r="AD684" s="84"/>
      <c r="AE684" s="84"/>
      <c r="AF684" s="84"/>
      <c r="AG684" s="84"/>
      <c r="AH684" s="84"/>
      <c r="AI684" s="84"/>
      <c r="AJ684" s="84"/>
      <c r="AK684" s="84"/>
      <c r="AL684" s="84"/>
      <c r="AM684" s="84"/>
    </row>
    <row r="685">
      <c r="A685" s="84"/>
      <c r="B685" s="84"/>
      <c r="C685" s="84"/>
      <c r="D685" s="84"/>
      <c r="E685" s="84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84"/>
      <c r="AA685" s="84"/>
      <c r="AB685" s="84"/>
      <c r="AC685" s="84"/>
      <c r="AD685" s="84"/>
      <c r="AE685" s="84"/>
      <c r="AF685" s="84"/>
      <c r="AG685" s="84"/>
      <c r="AH685" s="84"/>
      <c r="AI685" s="84"/>
      <c r="AJ685" s="84"/>
      <c r="AK685" s="84"/>
      <c r="AL685" s="84"/>
      <c r="AM685" s="84"/>
    </row>
    <row r="686">
      <c r="A686" s="84"/>
      <c r="B686" s="84"/>
      <c r="C686" s="84"/>
      <c r="D686" s="84"/>
      <c r="E686" s="84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84"/>
      <c r="AA686" s="84"/>
      <c r="AB686" s="84"/>
      <c r="AC686" s="84"/>
      <c r="AD686" s="84"/>
      <c r="AE686" s="84"/>
      <c r="AF686" s="84"/>
      <c r="AG686" s="84"/>
      <c r="AH686" s="84"/>
      <c r="AI686" s="84"/>
      <c r="AJ686" s="84"/>
      <c r="AK686" s="84"/>
      <c r="AL686" s="84"/>
      <c r="AM686" s="84"/>
    </row>
    <row r="687">
      <c r="A687" s="84"/>
      <c r="B687" s="84"/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84"/>
      <c r="AA687" s="84"/>
      <c r="AB687" s="84"/>
      <c r="AC687" s="84"/>
      <c r="AD687" s="84"/>
      <c r="AE687" s="84"/>
      <c r="AF687" s="84"/>
      <c r="AG687" s="84"/>
      <c r="AH687" s="84"/>
      <c r="AI687" s="84"/>
      <c r="AJ687" s="84"/>
      <c r="AK687" s="84"/>
      <c r="AL687" s="84"/>
      <c r="AM687" s="84"/>
    </row>
    <row r="688">
      <c r="A688" s="84"/>
      <c r="B688" s="84"/>
      <c r="C688" s="84"/>
      <c r="D688" s="84"/>
      <c r="E688" s="84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84"/>
      <c r="AA688" s="84"/>
      <c r="AB688" s="84"/>
      <c r="AC688" s="84"/>
      <c r="AD688" s="84"/>
      <c r="AE688" s="84"/>
      <c r="AF688" s="84"/>
      <c r="AG688" s="84"/>
      <c r="AH688" s="84"/>
      <c r="AI688" s="84"/>
      <c r="AJ688" s="84"/>
      <c r="AK688" s="84"/>
      <c r="AL688" s="84"/>
      <c r="AM688" s="84"/>
    </row>
    <row r="689">
      <c r="A689" s="84"/>
      <c r="B689" s="84"/>
      <c r="C689" s="84"/>
      <c r="D689" s="84"/>
      <c r="E689" s="84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84"/>
      <c r="AA689" s="84"/>
      <c r="AB689" s="84"/>
      <c r="AC689" s="84"/>
      <c r="AD689" s="84"/>
      <c r="AE689" s="84"/>
      <c r="AF689" s="84"/>
      <c r="AG689" s="84"/>
      <c r="AH689" s="84"/>
      <c r="AI689" s="84"/>
      <c r="AJ689" s="84"/>
      <c r="AK689" s="84"/>
      <c r="AL689" s="84"/>
      <c r="AM689" s="84"/>
    </row>
    <row r="690">
      <c r="A690" s="84"/>
      <c r="B690" s="84"/>
      <c r="C690" s="84"/>
      <c r="D690" s="84"/>
      <c r="E690" s="84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84"/>
      <c r="AA690" s="84"/>
      <c r="AB690" s="84"/>
      <c r="AC690" s="84"/>
      <c r="AD690" s="84"/>
      <c r="AE690" s="84"/>
      <c r="AF690" s="84"/>
      <c r="AG690" s="84"/>
      <c r="AH690" s="84"/>
      <c r="AI690" s="84"/>
      <c r="AJ690" s="84"/>
      <c r="AK690" s="84"/>
      <c r="AL690" s="84"/>
      <c r="AM690" s="84"/>
    </row>
    <row r="691">
      <c r="A691" s="84"/>
      <c r="B691" s="84"/>
      <c r="C691" s="84"/>
      <c r="D691" s="84"/>
      <c r="E691" s="84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84"/>
      <c r="AA691" s="84"/>
      <c r="AB691" s="84"/>
      <c r="AC691" s="84"/>
      <c r="AD691" s="84"/>
      <c r="AE691" s="84"/>
      <c r="AF691" s="84"/>
      <c r="AG691" s="84"/>
      <c r="AH691" s="84"/>
      <c r="AI691" s="84"/>
      <c r="AJ691" s="84"/>
      <c r="AK691" s="84"/>
      <c r="AL691" s="84"/>
      <c r="AM691" s="84"/>
    </row>
    <row r="692">
      <c r="A692" s="84"/>
      <c r="B692" s="84"/>
      <c r="C692" s="84"/>
      <c r="D692" s="84"/>
      <c r="E692" s="84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84"/>
      <c r="AA692" s="84"/>
      <c r="AB692" s="84"/>
      <c r="AC692" s="84"/>
      <c r="AD692" s="84"/>
      <c r="AE692" s="84"/>
      <c r="AF692" s="84"/>
      <c r="AG692" s="84"/>
      <c r="AH692" s="84"/>
      <c r="AI692" s="84"/>
      <c r="AJ692" s="84"/>
      <c r="AK692" s="84"/>
      <c r="AL692" s="84"/>
      <c r="AM692" s="84"/>
    </row>
    <row r="693">
      <c r="A693" s="84"/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84"/>
      <c r="AA693" s="84"/>
      <c r="AB693" s="84"/>
      <c r="AC693" s="84"/>
      <c r="AD693" s="84"/>
      <c r="AE693" s="84"/>
      <c r="AF693" s="84"/>
      <c r="AG693" s="84"/>
      <c r="AH693" s="84"/>
      <c r="AI693" s="84"/>
      <c r="AJ693" s="84"/>
      <c r="AK693" s="84"/>
      <c r="AL693" s="84"/>
      <c r="AM693" s="84"/>
    </row>
    <row r="694">
      <c r="A694" s="84"/>
      <c r="B694" s="84"/>
      <c r="C694" s="84"/>
      <c r="D694" s="84"/>
      <c r="E694" s="84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84"/>
      <c r="AA694" s="84"/>
      <c r="AB694" s="84"/>
      <c r="AC694" s="84"/>
      <c r="AD694" s="84"/>
      <c r="AE694" s="84"/>
      <c r="AF694" s="84"/>
      <c r="AG694" s="84"/>
      <c r="AH694" s="84"/>
      <c r="AI694" s="84"/>
      <c r="AJ694" s="84"/>
      <c r="AK694" s="84"/>
      <c r="AL694" s="84"/>
      <c r="AM694" s="84"/>
    </row>
    <row r="695">
      <c r="A695" s="84"/>
      <c r="B695" s="84"/>
      <c r="C695" s="84"/>
      <c r="D695" s="84"/>
      <c r="E695" s="84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84"/>
      <c r="AA695" s="84"/>
      <c r="AB695" s="84"/>
      <c r="AC695" s="84"/>
      <c r="AD695" s="84"/>
      <c r="AE695" s="84"/>
      <c r="AF695" s="84"/>
      <c r="AG695" s="84"/>
      <c r="AH695" s="84"/>
      <c r="AI695" s="84"/>
      <c r="AJ695" s="84"/>
      <c r="AK695" s="84"/>
      <c r="AL695" s="84"/>
      <c r="AM695" s="84"/>
    </row>
    <row r="696">
      <c r="A696" s="84"/>
      <c r="B696" s="84"/>
      <c r="C696" s="84"/>
      <c r="D696" s="84"/>
      <c r="E696" s="84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  <c r="AA696" s="84"/>
      <c r="AB696" s="84"/>
      <c r="AC696" s="84"/>
      <c r="AD696" s="84"/>
      <c r="AE696" s="84"/>
      <c r="AF696" s="84"/>
      <c r="AG696" s="84"/>
      <c r="AH696" s="84"/>
      <c r="AI696" s="84"/>
      <c r="AJ696" s="84"/>
      <c r="AK696" s="84"/>
      <c r="AL696" s="84"/>
      <c r="AM696" s="84"/>
    </row>
    <row r="697">
      <c r="A697" s="84"/>
      <c r="B697" s="84"/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84"/>
      <c r="AA697" s="84"/>
      <c r="AB697" s="84"/>
      <c r="AC697" s="84"/>
      <c r="AD697" s="84"/>
      <c r="AE697" s="84"/>
      <c r="AF697" s="84"/>
      <c r="AG697" s="84"/>
      <c r="AH697" s="84"/>
      <c r="AI697" s="84"/>
      <c r="AJ697" s="84"/>
      <c r="AK697" s="84"/>
      <c r="AL697" s="84"/>
      <c r="AM697" s="84"/>
    </row>
    <row r="698">
      <c r="A698" s="84"/>
      <c r="B698" s="84"/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84"/>
      <c r="AA698" s="84"/>
      <c r="AB698" s="84"/>
      <c r="AC698" s="84"/>
      <c r="AD698" s="84"/>
      <c r="AE698" s="84"/>
      <c r="AF698" s="84"/>
      <c r="AG698" s="84"/>
      <c r="AH698" s="84"/>
      <c r="AI698" s="84"/>
      <c r="AJ698" s="84"/>
      <c r="AK698" s="84"/>
      <c r="AL698" s="84"/>
      <c r="AM698" s="84"/>
    </row>
    <row r="699">
      <c r="A699" s="84"/>
      <c r="B699" s="84"/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84"/>
      <c r="AA699" s="84"/>
      <c r="AB699" s="84"/>
      <c r="AC699" s="84"/>
      <c r="AD699" s="84"/>
      <c r="AE699" s="84"/>
      <c r="AF699" s="84"/>
      <c r="AG699" s="84"/>
      <c r="AH699" s="84"/>
      <c r="AI699" s="84"/>
      <c r="AJ699" s="84"/>
      <c r="AK699" s="84"/>
      <c r="AL699" s="84"/>
      <c r="AM699" s="84"/>
    </row>
    <row r="700">
      <c r="A700" s="84"/>
      <c r="B700" s="84"/>
      <c r="C700" s="84"/>
      <c r="D700" s="84"/>
      <c r="E700" s="84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84"/>
      <c r="AA700" s="84"/>
      <c r="AB700" s="84"/>
      <c r="AC700" s="84"/>
      <c r="AD700" s="84"/>
      <c r="AE700" s="84"/>
      <c r="AF700" s="84"/>
      <c r="AG700" s="84"/>
      <c r="AH700" s="84"/>
      <c r="AI700" s="84"/>
      <c r="AJ700" s="84"/>
      <c r="AK700" s="84"/>
      <c r="AL700" s="84"/>
      <c r="AM700" s="84"/>
    </row>
    <row r="701">
      <c r="A701" s="84"/>
      <c r="B701" s="84"/>
      <c r="C701" s="84"/>
      <c r="D701" s="84"/>
      <c r="E701" s="84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84"/>
      <c r="AA701" s="84"/>
      <c r="AB701" s="84"/>
      <c r="AC701" s="84"/>
      <c r="AD701" s="84"/>
      <c r="AE701" s="84"/>
      <c r="AF701" s="84"/>
      <c r="AG701" s="84"/>
      <c r="AH701" s="84"/>
      <c r="AI701" s="84"/>
      <c r="AJ701" s="84"/>
      <c r="AK701" s="84"/>
      <c r="AL701" s="84"/>
      <c r="AM701" s="84"/>
    </row>
    <row r="702">
      <c r="A702" s="84"/>
      <c r="B702" s="84"/>
      <c r="C702" s="84"/>
      <c r="D702" s="84"/>
      <c r="E702" s="84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84"/>
      <c r="AA702" s="84"/>
      <c r="AB702" s="84"/>
      <c r="AC702" s="84"/>
      <c r="AD702" s="84"/>
      <c r="AE702" s="84"/>
      <c r="AF702" s="84"/>
      <c r="AG702" s="84"/>
      <c r="AH702" s="84"/>
      <c r="AI702" s="84"/>
      <c r="AJ702" s="84"/>
      <c r="AK702" s="84"/>
      <c r="AL702" s="84"/>
      <c r="AM702" s="84"/>
    </row>
    <row r="703">
      <c r="A703" s="84"/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84"/>
      <c r="AA703" s="84"/>
      <c r="AB703" s="84"/>
      <c r="AC703" s="84"/>
      <c r="AD703" s="84"/>
      <c r="AE703" s="84"/>
      <c r="AF703" s="84"/>
      <c r="AG703" s="84"/>
      <c r="AH703" s="84"/>
      <c r="AI703" s="84"/>
      <c r="AJ703" s="84"/>
      <c r="AK703" s="84"/>
      <c r="AL703" s="84"/>
      <c r="AM703" s="84"/>
    </row>
    <row r="704">
      <c r="A704" s="84"/>
      <c r="B704" s="84"/>
      <c r="C704" s="84"/>
      <c r="D704" s="84"/>
      <c r="E704" s="84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84"/>
      <c r="AA704" s="84"/>
      <c r="AB704" s="84"/>
      <c r="AC704" s="84"/>
      <c r="AD704" s="84"/>
      <c r="AE704" s="84"/>
      <c r="AF704" s="84"/>
      <c r="AG704" s="84"/>
      <c r="AH704" s="84"/>
      <c r="AI704" s="84"/>
      <c r="AJ704" s="84"/>
      <c r="AK704" s="84"/>
      <c r="AL704" s="84"/>
      <c r="AM704" s="84"/>
    </row>
    <row r="705">
      <c r="A705" s="84"/>
      <c r="B705" s="84"/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84"/>
      <c r="AA705" s="84"/>
      <c r="AB705" s="84"/>
      <c r="AC705" s="84"/>
      <c r="AD705" s="84"/>
      <c r="AE705" s="84"/>
      <c r="AF705" s="84"/>
      <c r="AG705" s="84"/>
      <c r="AH705" s="84"/>
      <c r="AI705" s="84"/>
      <c r="AJ705" s="84"/>
      <c r="AK705" s="84"/>
      <c r="AL705" s="84"/>
      <c r="AM705" s="84"/>
    </row>
    <row r="706">
      <c r="A706" s="84"/>
      <c r="B706" s="84"/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84"/>
      <c r="AA706" s="84"/>
      <c r="AB706" s="84"/>
      <c r="AC706" s="84"/>
      <c r="AD706" s="84"/>
      <c r="AE706" s="84"/>
      <c r="AF706" s="84"/>
      <c r="AG706" s="84"/>
      <c r="AH706" s="84"/>
      <c r="AI706" s="84"/>
      <c r="AJ706" s="84"/>
      <c r="AK706" s="84"/>
      <c r="AL706" s="84"/>
      <c r="AM706" s="84"/>
    </row>
    <row r="707">
      <c r="A707" s="84"/>
      <c r="B707" s="84"/>
      <c r="C707" s="84"/>
      <c r="D707" s="84"/>
      <c r="E707" s="84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84"/>
      <c r="AA707" s="84"/>
      <c r="AB707" s="84"/>
      <c r="AC707" s="84"/>
      <c r="AD707" s="84"/>
      <c r="AE707" s="84"/>
      <c r="AF707" s="84"/>
      <c r="AG707" s="84"/>
      <c r="AH707" s="84"/>
      <c r="AI707" s="84"/>
      <c r="AJ707" s="84"/>
      <c r="AK707" s="84"/>
      <c r="AL707" s="84"/>
      <c r="AM707" s="84"/>
    </row>
    <row r="708">
      <c r="A708" s="84"/>
      <c r="B708" s="84"/>
      <c r="C708" s="84"/>
      <c r="D708" s="84"/>
      <c r="E708" s="84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84"/>
      <c r="AA708" s="84"/>
      <c r="AB708" s="84"/>
      <c r="AC708" s="84"/>
      <c r="AD708" s="84"/>
      <c r="AE708" s="84"/>
      <c r="AF708" s="84"/>
      <c r="AG708" s="84"/>
      <c r="AH708" s="84"/>
      <c r="AI708" s="84"/>
      <c r="AJ708" s="84"/>
      <c r="AK708" s="84"/>
      <c r="AL708" s="84"/>
      <c r="AM708" s="84"/>
    </row>
    <row r="709">
      <c r="A709" s="84"/>
      <c r="B709" s="84"/>
      <c r="C709" s="84"/>
      <c r="D709" s="84"/>
      <c r="E709" s="84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84"/>
      <c r="AA709" s="84"/>
      <c r="AB709" s="84"/>
      <c r="AC709" s="84"/>
      <c r="AD709" s="84"/>
      <c r="AE709" s="84"/>
      <c r="AF709" s="84"/>
      <c r="AG709" s="84"/>
      <c r="AH709" s="84"/>
      <c r="AI709" s="84"/>
      <c r="AJ709" s="84"/>
      <c r="AK709" s="84"/>
      <c r="AL709" s="84"/>
      <c r="AM709" s="84"/>
    </row>
    <row r="710">
      <c r="A710" s="84"/>
      <c r="B710" s="84"/>
      <c r="C710" s="84"/>
      <c r="D710" s="84"/>
      <c r="E710" s="84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84"/>
      <c r="AA710" s="84"/>
      <c r="AB710" s="84"/>
      <c r="AC710" s="84"/>
      <c r="AD710" s="84"/>
      <c r="AE710" s="84"/>
      <c r="AF710" s="84"/>
      <c r="AG710" s="84"/>
      <c r="AH710" s="84"/>
      <c r="AI710" s="84"/>
      <c r="AJ710" s="84"/>
      <c r="AK710" s="84"/>
      <c r="AL710" s="84"/>
      <c r="AM710" s="84"/>
    </row>
    <row r="711">
      <c r="A711" s="84"/>
      <c r="B711" s="84"/>
      <c r="C711" s="84"/>
      <c r="D711" s="84"/>
      <c r="E711" s="84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84"/>
      <c r="AA711" s="84"/>
      <c r="AB711" s="84"/>
      <c r="AC711" s="84"/>
      <c r="AD711" s="84"/>
      <c r="AE711" s="84"/>
      <c r="AF711" s="84"/>
      <c r="AG711" s="84"/>
      <c r="AH711" s="84"/>
      <c r="AI711" s="84"/>
      <c r="AJ711" s="84"/>
      <c r="AK711" s="84"/>
      <c r="AL711" s="84"/>
      <c r="AM711" s="84"/>
    </row>
    <row r="712">
      <c r="A712" s="84"/>
      <c r="B712" s="84"/>
      <c r="C712" s="84"/>
      <c r="D712" s="84"/>
      <c r="E712" s="84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84"/>
      <c r="AA712" s="84"/>
      <c r="AB712" s="84"/>
      <c r="AC712" s="84"/>
      <c r="AD712" s="84"/>
      <c r="AE712" s="84"/>
      <c r="AF712" s="84"/>
      <c r="AG712" s="84"/>
      <c r="AH712" s="84"/>
      <c r="AI712" s="84"/>
      <c r="AJ712" s="84"/>
      <c r="AK712" s="84"/>
      <c r="AL712" s="84"/>
      <c r="AM712" s="84"/>
    </row>
    <row r="713">
      <c r="A713" s="84"/>
      <c r="B713" s="84"/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84"/>
      <c r="AA713" s="84"/>
      <c r="AB713" s="84"/>
      <c r="AC713" s="84"/>
      <c r="AD713" s="84"/>
      <c r="AE713" s="84"/>
      <c r="AF713" s="84"/>
      <c r="AG713" s="84"/>
      <c r="AH713" s="84"/>
      <c r="AI713" s="84"/>
      <c r="AJ713" s="84"/>
      <c r="AK713" s="84"/>
      <c r="AL713" s="84"/>
      <c r="AM713" s="84"/>
    </row>
    <row r="714">
      <c r="A714" s="84"/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84"/>
      <c r="AA714" s="84"/>
      <c r="AB714" s="84"/>
      <c r="AC714" s="84"/>
      <c r="AD714" s="84"/>
      <c r="AE714" s="84"/>
      <c r="AF714" s="84"/>
      <c r="AG714" s="84"/>
      <c r="AH714" s="84"/>
      <c r="AI714" s="84"/>
      <c r="AJ714" s="84"/>
      <c r="AK714" s="84"/>
      <c r="AL714" s="84"/>
      <c r="AM714" s="84"/>
    </row>
    <row r="715">
      <c r="A715" s="84"/>
      <c r="B715" s="84"/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84"/>
      <c r="AA715" s="84"/>
      <c r="AB715" s="84"/>
      <c r="AC715" s="84"/>
      <c r="AD715" s="84"/>
      <c r="AE715" s="84"/>
      <c r="AF715" s="84"/>
      <c r="AG715" s="84"/>
      <c r="AH715" s="84"/>
      <c r="AI715" s="84"/>
      <c r="AJ715" s="84"/>
      <c r="AK715" s="84"/>
      <c r="AL715" s="84"/>
      <c r="AM715" s="84"/>
    </row>
    <row r="716">
      <c r="A716" s="84"/>
      <c r="B716" s="84"/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84"/>
      <c r="AA716" s="84"/>
      <c r="AB716" s="84"/>
      <c r="AC716" s="84"/>
      <c r="AD716" s="84"/>
      <c r="AE716" s="84"/>
      <c r="AF716" s="84"/>
      <c r="AG716" s="84"/>
      <c r="AH716" s="84"/>
      <c r="AI716" s="84"/>
      <c r="AJ716" s="84"/>
      <c r="AK716" s="84"/>
      <c r="AL716" s="84"/>
      <c r="AM716" s="84"/>
    </row>
    <row r="717">
      <c r="A717" s="84"/>
      <c r="B717" s="84"/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84"/>
      <c r="AA717" s="84"/>
      <c r="AB717" s="84"/>
      <c r="AC717" s="84"/>
      <c r="AD717" s="84"/>
      <c r="AE717" s="84"/>
      <c r="AF717" s="84"/>
      <c r="AG717" s="84"/>
      <c r="AH717" s="84"/>
      <c r="AI717" s="84"/>
      <c r="AJ717" s="84"/>
      <c r="AK717" s="84"/>
      <c r="AL717" s="84"/>
      <c r="AM717" s="84"/>
    </row>
    <row r="718">
      <c r="A718" s="84"/>
      <c r="B718" s="84"/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84"/>
      <c r="AA718" s="84"/>
      <c r="AB718" s="84"/>
      <c r="AC718" s="84"/>
      <c r="AD718" s="84"/>
      <c r="AE718" s="84"/>
      <c r="AF718" s="84"/>
      <c r="AG718" s="84"/>
      <c r="AH718" s="84"/>
      <c r="AI718" s="84"/>
      <c r="AJ718" s="84"/>
      <c r="AK718" s="84"/>
      <c r="AL718" s="84"/>
      <c r="AM718" s="84"/>
    </row>
    <row r="719">
      <c r="A719" s="84"/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84"/>
      <c r="AA719" s="84"/>
      <c r="AB719" s="84"/>
      <c r="AC719" s="84"/>
      <c r="AD719" s="84"/>
      <c r="AE719" s="84"/>
      <c r="AF719" s="84"/>
      <c r="AG719" s="84"/>
      <c r="AH719" s="84"/>
      <c r="AI719" s="84"/>
      <c r="AJ719" s="84"/>
      <c r="AK719" s="84"/>
      <c r="AL719" s="84"/>
      <c r="AM719" s="84"/>
    </row>
    <row r="720">
      <c r="A720" s="84"/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84"/>
      <c r="AA720" s="84"/>
      <c r="AB720" s="84"/>
      <c r="AC720" s="84"/>
      <c r="AD720" s="84"/>
      <c r="AE720" s="84"/>
      <c r="AF720" s="84"/>
      <c r="AG720" s="84"/>
      <c r="AH720" s="84"/>
      <c r="AI720" s="84"/>
      <c r="AJ720" s="84"/>
      <c r="AK720" s="84"/>
      <c r="AL720" s="84"/>
      <c r="AM720" s="84"/>
    </row>
    <row r="721">
      <c r="A721" s="84"/>
      <c r="B721" s="84"/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84"/>
      <c r="AA721" s="84"/>
      <c r="AB721" s="84"/>
      <c r="AC721" s="84"/>
      <c r="AD721" s="84"/>
      <c r="AE721" s="84"/>
      <c r="AF721" s="84"/>
      <c r="AG721" s="84"/>
      <c r="AH721" s="84"/>
      <c r="AI721" s="84"/>
      <c r="AJ721" s="84"/>
      <c r="AK721" s="84"/>
      <c r="AL721" s="84"/>
      <c r="AM721" s="84"/>
    </row>
    <row r="722">
      <c r="A722" s="84"/>
      <c r="B722" s="84"/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84"/>
      <c r="AA722" s="84"/>
      <c r="AB722" s="84"/>
      <c r="AC722" s="84"/>
      <c r="AD722" s="84"/>
      <c r="AE722" s="84"/>
      <c r="AF722" s="84"/>
      <c r="AG722" s="84"/>
      <c r="AH722" s="84"/>
      <c r="AI722" s="84"/>
      <c r="AJ722" s="84"/>
      <c r="AK722" s="84"/>
      <c r="AL722" s="84"/>
      <c r="AM722" s="84"/>
    </row>
    <row r="723">
      <c r="A723" s="84"/>
      <c r="B723" s="84"/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84"/>
      <c r="AA723" s="84"/>
      <c r="AB723" s="84"/>
      <c r="AC723" s="84"/>
      <c r="AD723" s="84"/>
      <c r="AE723" s="84"/>
      <c r="AF723" s="84"/>
      <c r="AG723" s="84"/>
      <c r="AH723" s="84"/>
      <c r="AI723" s="84"/>
      <c r="AJ723" s="84"/>
      <c r="AK723" s="84"/>
      <c r="AL723" s="84"/>
      <c r="AM723" s="84"/>
    </row>
    <row r="724">
      <c r="A724" s="84"/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84"/>
      <c r="AA724" s="84"/>
      <c r="AB724" s="84"/>
      <c r="AC724" s="84"/>
      <c r="AD724" s="84"/>
      <c r="AE724" s="84"/>
      <c r="AF724" s="84"/>
      <c r="AG724" s="84"/>
      <c r="AH724" s="84"/>
      <c r="AI724" s="84"/>
      <c r="AJ724" s="84"/>
      <c r="AK724" s="84"/>
      <c r="AL724" s="84"/>
      <c r="AM724" s="84"/>
    </row>
    <row r="725">
      <c r="A725" s="84"/>
      <c r="B725" s="84"/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84"/>
      <c r="AA725" s="84"/>
      <c r="AB725" s="84"/>
      <c r="AC725" s="84"/>
      <c r="AD725" s="84"/>
      <c r="AE725" s="84"/>
      <c r="AF725" s="84"/>
      <c r="AG725" s="84"/>
      <c r="AH725" s="84"/>
      <c r="AI725" s="84"/>
      <c r="AJ725" s="84"/>
      <c r="AK725" s="84"/>
      <c r="AL725" s="84"/>
      <c r="AM725" s="84"/>
    </row>
    <row r="726">
      <c r="A726" s="84"/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84"/>
      <c r="AA726" s="84"/>
      <c r="AB726" s="84"/>
      <c r="AC726" s="84"/>
      <c r="AD726" s="84"/>
      <c r="AE726" s="84"/>
      <c r="AF726" s="84"/>
      <c r="AG726" s="84"/>
      <c r="AH726" s="84"/>
      <c r="AI726" s="84"/>
      <c r="AJ726" s="84"/>
      <c r="AK726" s="84"/>
      <c r="AL726" s="84"/>
      <c r="AM726" s="84"/>
    </row>
    <row r="727">
      <c r="A727" s="84"/>
      <c r="B727" s="84"/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84"/>
      <c r="AA727" s="84"/>
      <c r="AB727" s="84"/>
      <c r="AC727" s="84"/>
      <c r="AD727" s="84"/>
      <c r="AE727" s="84"/>
      <c r="AF727" s="84"/>
      <c r="AG727" s="84"/>
      <c r="AH727" s="84"/>
      <c r="AI727" s="84"/>
      <c r="AJ727" s="84"/>
      <c r="AK727" s="84"/>
      <c r="AL727" s="84"/>
      <c r="AM727" s="84"/>
    </row>
    <row r="728">
      <c r="A728" s="84"/>
      <c r="B728" s="84"/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84"/>
      <c r="AA728" s="84"/>
      <c r="AB728" s="84"/>
      <c r="AC728" s="84"/>
      <c r="AD728" s="84"/>
      <c r="AE728" s="84"/>
      <c r="AF728" s="84"/>
      <c r="AG728" s="84"/>
      <c r="AH728" s="84"/>
      <c r="AI728" s="84"/>
      <c r="AJ728" s="84"/>
      <c r="AK728" s="84"/>
      <c r="AL728" s="84"/>
      <c r="AM728" s="84"/>
    </row>
    <row r="729">
      <c r="A729" s="84"/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84"/>
      <c r="AA729" s="84"/>
      <c r="AB729" s="84"/>
      <c r="AC729" s="84"/>
      <c r="AD729" s="84"/>
      <c r="AE729" s="84"/>
      <c r="AF729" s="84"/>
      <c r="AG729" s="84"/>
      <c r="AH729" s="84"/>
      <c r="AI729" s="84"/>
      <c r="AJ729" s="84"/>
      <c r="AK729" s="84"/>
      <c r="AL729" s="84"/>
      <c r="AM729" s="84"/>
    </row>
    <row r="730">
      <c r="A730" s="84"/>
      <c r="B730" s="84"/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84"/>
      <c r="AA730" s="84"/>
      <c r="AB730" s="84"/>
      <c r="AC730" s="84"/>
      <c r="AD730" s="84"/>
      <c r="AE730" s="84"/>
      <c r="AF730" s="84"/>
      <c r="AG730" s="84"/>
      <c r="AH730" s="84"/>
      <c r="AI730" s="84"/>
      <c r="AJ730" s="84"/>
      <c r="AK730" s="84"/>
      <c r="AL730" s="84"/>
      <c r="AM730" s="84"/>
    </row>
    <row r="731">
      <c r="A731" s="84"/>
      <c r="B731" s="84"/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84"/>
      <c r="AA731" s="84"/>
      <c r="AB731" s="84"/>
      <c r="AC731" s="84"/>
      <c r="AD731" s="84"/>
      <c r="AE731" s="84"/>
      <c r="AF731" s="84"/>
      <c r="AG731" s="84"/>
      <c r="AH731" s="84"/>
      <c r="AI731" s="84"/>
      <c r="AJ731" s="84"/>
      <c r="AK731" s="84"/>
      <c r="AL731" s="84"/>
      <c r="AM731" s="84"/>
    </row>
    <row r="732">
      <c r="A732" s="84"/>
      <c r="B732" s="84"/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84"/>
      <c r="AA732" s="84"/>
      <c r="AB732" s="84"/>
      <c r="AC732" s="84"/>
      <c r="AD732" s="84"/>
      <c r="AE732" s="84"/>
      <c r="AF732" s="84"/>
      <c r="AG732" s="84"/>
      <c r="AH732" s="84"/>
      <c r="AI732" s="84"/>
      <c r="AJ732" s="84"/>
      <c r="AK732" s="84"/>
      <c r="AL732" s="84"/>
      <c r="AM732" s="84"/>
    </row>
    <row r="733">
      <c r="A733" s="84"/>
      <c r="B733" s="84"/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84"/>
      <c r="AA733" s="84"/>
      <c r="AB733" s="84"/>
      <c r="AC733" s="84"/>
      <c r="AD733" s="84"/>
      <c r="AE733" s="84"/>
      <c r="AF733" s="84"/>
      <c r="AG733" s="84"/>
      <c r="AH733" s="84"/>
      <c r="AI733" s="84"/>
      <c r="AJ733" s="84"/>
      <c r="AK733" s="84"/>
      <c r="AL733" s="84"/>
      <c r="AM733" s="84"/>
    </row>
    <row r="734">
      <c r="A734" s="84"/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  <c r="AA734" s="84"/>
      <c r="AB734" s="84"/>
      <c r="AC734" s="84"/>
      <c r="AD734" s="84"/>
      <c r="AE734" s="84"/>
      <c r="AF734" s="84"/>
      <c r="AG734" s="84"/>
      <c r="AH734" s="84"/>
      <c r="AI734" s="84"/>
      <c r="AJ734" s="84"/>
      <c r="AK734" s="84"/>
      <c r="AL734" s="84"/>
      <c r="AM734" s="84"/>
    </row>
    <row r="735">
      <c r="A735" s="84"/>
      <c r="B735" s="84"/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84"/>
      <c r="AA735" s="84"/>
      <c r="AB735" s="84"/>
      <c r="AC735" s="84"/>
      <c r="AD735" s="84"/>
      <c r="AE735" s="84"/>
      <c r="AF735" s="84"/>
      <c r="AG735" s="84"/>
      <c r="AH735" s="84"/>
      <c r="AI735" s="84"/>
      <c r="AJ735" s="84"/>
      <c r="AK735" s="84"/>
      <c r="AL735" s="84"/>
      <c r="AM735" s="84"/>
    </row>
    <row r="736">
      <c r="A736" s="84"/>
      <c r="B736" s="84"/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84"/>
      <c r="AA736" s="84"/>
      <c r="AB736" s="84"/>
      <c r="AC736" s="84"/>
      <c r="AD736" s="84"/>
      <c r="AE736" s="84"/>
      <c r="AF736" s="84"/>
      <c r="AG736" s="84"/>
      <c r="AH736" s="84"/>
      <c r="AI736" s="84"/>
      <c r="AJ736" s="84"/>
      <c r="AK736" s="84"/>
      <c r="AL736" s="84"/>
      <c r="AM736" s="84"/>
    </row>
    <row r="737">
      <c r="A737" s="84"/>
      <c r="B737" s="84"/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84"/>
      <c r="AA737" s="84"/>
      <c r="AB737" s="84"/>
      <c r="AC737" s="84"/>
      <c r="AD737" s="84"/>
      <c r="AE737" s="84"/>
      <c r="AF737" s="84"/>
      <c r="AG737" s="84"/>
      <c r="AH737" s="84"/>
      <c r="AI737" s="84"/>
      <c r="AJ737" s="84"/>
      <c r="AK737" s="84"/>
      <c r="AL737" s="84"/>
      <c r="AM737" s="84"/>
    </row>
    <row r="738">
      <c r="A738" s="84"/>
      <c r="B738" s="84"/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84"/>
      <c r="AA738" s="84"/>
      <c r="AB738" s="84"/>
      <c r="AC738" s="84"/>
      <c r="AD738" s="84"/>
      <c r="AE738" s="84"/>
      <c r="AF738" s="84"/>
      <c r="AG738" s="84"/>
      <c r="AH738" s="84"/>
      <c r="AI738" s="84"/>
      <c r="AJ738" s="84"/>
      <c r="AK738" s="84"/>
      <c r="AL738" s="84"/>
      <c r="AM738" s="84"/>
    </row>
    <row r="739">
      <c r="A739" s="84"/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84"/>
      <c r="AA739" s="84"/>
      <c r="AB739" s="84"/>
      <c r="AC739" s="84"/>
      <c r="AD739" s="84"/>
      <c r="AE739" s="84"/>
      <c r="AF739" s="84"/>
      <c r="AG739" s="84"/>
      <c r="AH739" s="84"/>
      <c r="AI739" s="84"/>
      <c r="AJ739" s="84"/>
      <c r="AK739" s="84"/>
      <c r="AL739" s="84"/>
      <c r="AM739" s="84"/>
    </row>
    <row r="740">
      <c r="A740" s="84"/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84"/>
      <c r="AA740" s="84"/>
      <c r="AB740" s="84"/>
      <c r="AC740" s="84"/>
      <c r="AD740" s="84"/>
      <c r="AE740" s="84"/>
      <c r="AF740" s="84"/>
      <c r="AG740" s="84"/>
      <c r="AH740" s="84"/>
      <c r="AI740" s="84"/>
      <c r="AJ740" s="84"/>
      <c r="AK740" s="84"/>
      <c r="AL740" s="84"/>
      <c r="AM740" s="84"/>
    </row>
    <row r="741">
      <c r="A741" s="84"/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84"/>
      <c r="AA741" s="84"/>
      <c r="AB741" s="84"/>
      <c r="AC741" s="84"/>
      <c r="AD741" s="84"/>
      <c r="AE741" s="84"/>
      <c r="AF741" s="84"/>
      <c r="AG741" s="84"/>
      <c r="AH741" s="84"/>
      <c r="AI741" s="84"/>
      <c r="AJ741" s="84"/>
      <c r="AK741" s="84"/>
      <c r="AL741" s="84"/>
      <c r="AM741" s="84"/>
    </row>
    <row r="742">
      <c r="A742" s="84"/>
      <c r="B742" s="84"/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84"/>
      <c r="AA742" s="84"/>
      <c r="AB742" s="84"/>
      <c r="AC742" s="84"/>
      <c r="AD742" s="84"/>
      <c r="AE742" s="84"/>
      <c r="AF742" s="84"/>
      <c r="AG742" s="84"/>
      <c r="AH742" s="84"/>
      <c r="AI742" s="84"/>
      <c r="AJ742" s="84"/>
      <c r="AK742" s="84"/>
      <c r="AL742" s="84"/>
      <c r="AM742" s="84"/>
    </row>
    <row r="743">
      <c r="A743" s="84"/>
      <c r="B743" s="84"/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84"/>
      <c r="AA743" s="84"/>
      <c r="AB743" s="84"/>
      <c r="AC743" s="84"/>
      <c r="AD743" s="84"/>
      <c r="AE743" s="84"/>
      <c r="AF743" s="84"/>
      <c r="AG743" s="84"/>
      <c r="AH743" s="84"/>
      <c r="AI743" s="84"/>
      <c r="AJ743" s="84"/>
      <c r="AK743" s="84"/>
      <c r="AL743" s="84"/>
      <c r="AM743" s="84"/>
    </row>
    <row r="744">
      <c r="A744" s="84"/>
      <c r="B744" s="84"/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84"/>
      <c r="AA744" s="84"/>
      <c r="AB744" s="84"/>
      <c r="AC744" s="84"/>
      <c r="AD744" s="84"/>
      <c r="AE744" s="84"/>
      <c r="AF744" s="84"/>
      <c r="AG744" s="84"/>
      <c r="AH744" s="84"/>
      <c r="AI744" s="84"/>
      <c r="AJ744" s="84"/>
      <c r="AK744" s="84"/>
      <c r="AL744" s="84"/>
      <c r="AM744" s="84"/>
    </row>
    <row r="745">
      <c r="A745" s="84"/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84"/>
      <c r="AA745" s="84"/>
      <c r="AB745" s="84"/>
      <c r="AC745" s="84"/>
      <c r="AD745" s="84"/>
      <c r="AE745" s="84"/>
      <c r="AF745" s="84"/>
      <c r="AG745" s="84"/>
      <c r="AH745" s="84"/>
      <c r="AI745" s="84"/>
      <c r="AJ745" s="84"/>
      <c r="AK745" s="84"/>
      <c r="AL745" s="84"/>
      <c r="AM745" s="84"/>
    </row>
    <row r="746">
      <c r="A746" s="84"/>
      <c r="B746" s="84"/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84"/>
      <c r="AA746" s="84"/>
      <c r="AB746" s="84"/>
      <c r="AC746" s="84"/>
      <c r="AD746" s="84"/>
      <c r="AE746" s="84"/>
      <c r="AF746" s="84"/>
      <c r="AG746" s="84"/>
      <c r="AH746" s="84"/>
      <c r="AI746" s="84"/>
      <c r="AJ746" s="84"/>
      <c r="AK746" s="84"/>
      <c r="AL746" s="84"/>
      <c r="AM746" s="84"/>
    </row>
    <row r="747">
      <c r="A747" s="84"/>
      <c r="B747" s="84"/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84"/>
      <c r="AA747" s="84"/>
      <c r="AB747" s="84"/>
      <c r="AC747" s="84"/>
      <c r="AD747" s="84"/>
      <c r="AE747" s="84"/>
      <c r="AF747" s="84"/>
      <c r="AG747" s="84"/>
      <c r="AH747" s="84"/>
      <c r="AI747" s="84"/>
      <c r="AJ747" s="84"/>
      <c r="AK747" s="84"/>
      <c r="AL747" s="84"/>
      <c r="AM747" s="84"/>
    </row>
    <row r="748">
      <c r="A748" s="84"/>
      <c r="B748" s="84"/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84"/>
      <c r="AA748" s="84"/>
      <c r="AB748" s="84"/>
      <c r="AC748" s="84"/>
      <c r="AD748" s="84"/>
      <c r="AE748" s="84"/>
      <c r="AF748" s="84"/>
      <c r="AG748" s="84"/>
      <c r="AH748" s="84"/>
      <c r="AI748" s="84"/>
      <c r="AJ748" s="84"/>
      <c r="AK748" s="84"/>
      <c r="AL748" s="84"/>
      <c r="AM748" s="84"/>
    </row>
    <row r="749">
      <c r="A749" s="84"/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  <c r="AA749" s="84"/>
      <c r="AB749" s="84"/>
      <c r="AC749" s="84"/>
      <c r="AD749" s="84"/>
      <c r="AE749" s="84"/>
      <c r="AF749" s="84"/>
      <c r="AG749" s="84"/>
      <c r="AH749" s="84"/>
      <c r="AI749" s="84"/>
      <c r="AJ749" s="84"/>
      <c r="AK749" s="84"/>
      <c r="AL749" s="84"/>
      <c r="AM749" s="84"/>
    </row>
    <row r="750">
      <c r="A750" s="84"/>
      <c r="B750" s="84"/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84"/>
      <c r="AA750" s="84"/>
      <c r="AB750" s="84"/>
      <c r="AC750" s="84"/>
      <c r="AD750" s="84"/>
      <c r="AE750" s="84"/>
      <c r="AF750" s="84"/>
      <c r="AG750" s="84"/>
      <c r="AH750" s="84"/>
      <c r="AI750" s="84"/>
      <c r="AJ750" s="84"/>
      <c r="AK750" s="84"/>
      <c r="AL750" s="84"/>
      <c r="AM750" s="84"/>
    </row>
    <row r="751">
      <c r="A751" s="84"/>
      <c r="B751" s="84"/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84"/>
      <c r="AA751" s="84"/>
      <c r="AB751" s="84"/>
      <c r="AC751" s="84"/>
      <c r="AD751" s="84"/>
      <c r="AE751" s="84"/>
      <c r="AF751" s="84"/>
      <c r="AG751" s="84"/>
      <c r="AH751" s="84"/>
      <c r="AI751" s="84"/>
      <c r="AJ751" s="84"/>
      <c r="AK751" s="84"/>
      <c r="AL751" s="84"/>
      <c r="AM751" s="84"/>
    </row>
    <row r="752">
      <c r="A752" s="84"/>
      <c r="B752" s="84"/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84"/>
      <c r="AA752" s="84"/>
      <c r="AB752" s="84"/>
      <c r="AC752" s="84"/>
      <c r="AD752" s="84"/>
      <c r="AE752" s="84"/>
      <c r="AF752" s="84"/>
      <c r="AG752" s="84"/>
      <c r="AH752" s="84"/>
      <c r="AI752" s="84"/>
      <c r="AJ752" s="84"/>
      <c r="AK752" s="84"/>
      <c r="AL752" s="84"/>
      <c r="AM752" s="84"/>
    </row>
    <row r="753">
      <c r="A753" s="84"/>
      <c r="B753" s="84"/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84"/>
      <c r="AA753" s="84"/>
      <c r="AB753" s="84"/>
      <c r="AC753" s="84"/>
      <c r="AD753" s="84"/>
      <c r="AE753" s="84"/>
      <c r="AF753" s="84"/>
      <c r="AG753" s="84"/>
      <c r="AH753" s="84"/>
      <c r="AI753" s="84"/>
      <c r="AJ753" s="84"/>
      <c r="AK753" s="84"/>
      <c r="AL753" s="84"/>
      <c r="AM753" s="84"/>
    </row>
    <row r="754">
      <c r="A754" s="84"/>
      <c r="B754" s="84"/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84"/>
      <c r="AA754" s="84"/>
      <c r="AB754" s="84"/>
      <c r="AC754" s="84"/>
      <c r="AD754" s="84"/>
      <c r="AE754" s="84"/>
      <c r="AF754" s="84"/>
      <c r="AG754" s="84"/>
      <c r="AH754" s="84"/>
      <c r="AI754" s="84"/>
      <c r="AJ754" s="84"/>
      <c r="AK754" s="84"/>
      <c r="AL754" s="84"/>
      <c r="AM754" s="84"/>
    </row>
    <row r="755">
      <c r="A755" s="84"/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84"/>
      <c r="AA755" s="84"/>
      <c r="AB755" s="84"/>
      <c r="AC755" s="84"/>
      <c r="AD755" s="84"/>
      <c r="AE755" s="84"/>
      <c r="AF755" s="84"/>
      <c r="AG755" s="84"/>
      <c r="AH755" s="84"/>
      <c r="AI755" s="84"/>
      <c r="AJ755" s="84"/>
      <c r="AK755" s="84"/>
      <c r="AL755" s="84"/>
      <c r="AM755" s="84"/>
    </row>
    <row r="756">
      <c r="A756" s="84"/>
      <c r="B756" s="84"/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84"/>
      <c r="AA756" s="84"/>
      <c r="AB756" s="84"/>
      <c r="AC756" s="84"/>
      <c r="AD756" s="84"/>
      <c r="AE756" s="84"/>
      <c r="AF756" s="84"/>
      <c r="AG756" s="84"/>
      <c r="AH756" s="84"/>
      <c r="AI756" s="84"/>
      <c r="AJ756" s="84"/>
      <c r="AK756" s="84"/>
      <c r="AL756" s="84"/>
      <c r="AM756" s="84"/>
    </row>
    <row r="757">
      <c r="A757" s="84"/>
      <c r="B757" s="84"/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84"/>
      <c r="AA757" s="84"/>
      <c r="AB757" s="84"/>
      <c r="AC757" s="84"/>
      <c r="AD757" s="84"/>
      <c r="AE757" s="84"/>
      <c r="AF757" s="84"/>
      <c r="AG757" s="84"/>
      <c r="AH757" s="84"/>
      <c r="AI757" s="84"/>
      <c r="AJ757" s="84"/>
      <c r="AK757" s="84"/>
      <c r="AL757" s="84"/>
      <c r="AM757" s="84"/>
    </row>
    <row r="758">
      <c r="A758" s="84"/>
      <c r="B758" s="84"/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84"/>
      <c r="AA758" s="84"/>
      <c r="AB758" s="84"/>
      <c r="AC758" s="84"/>
      <c r="AD758" s="84"/>
      <c r="AE758" s="84"/>
      <c r="AF758" s="84"/>
      <c r="AG758" s="84"/>
      <c r="AH758" s="84"/>
      <c r="AI758" s="84"/>
      <c r="AJ758" s="84"/>
      <c r="AK758" s="84"/>
      <c r="AL758" s="84"/>
      <c r="AM758" s="84"/>
    </row>
    <row r="759">
      <c r="A759" s="84"/>
      <c r="B759" s="84"/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84"/>
      <c r="AA759" s="84"/>
      <c r="AB759" s="84"/>
      <c r="AC759" s="84"/>
      <c r="AD759" s="84"/>
      <c r="AE759" s="84"/>
      <c r="AF759" s="84"/>
      <c r="AG759" s="84"/>
      <c r="AH759" s="84"/>
      <c r="AI759" s="84"/>
      <c r="AJ759" s="84"/>
      <c r="AK759" s="84"/>
      <c r="AL759" s="84"/>
      <c r="AM759" s="84"/>
    </row>
    <row r="760">
      <c r="A760" s="84"/>
      <c r="B760" s="84"/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  <c r="AA760" s="84"/>
      <c r="AB760" s="84"/>
      <c r="AC760" s="84"/>
      <c r="AD760" s="84"/>
      <c r="AE760" s="84"/>
      <c r="AF760" s="84"/>
      <c r="AG760" s="84"/>
      <c r="AH760" s="84"/>
      <c r="AI760" s="84"/>
      <c r="AJ760" s="84"/>
      <c r="AK760" s="84"/>
      <c r="AL760" s="84"/>
      <c r="AM760" s="84"/>
    </row>
    <row r="761">
      <c r="A761" s="84"/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  <c r="AA761" s="84"/>
      <c r="AB761" s="84"/>
      <c r="AC761" s="84"/>
      <c r="AD761" s="84"/>
      <c r="AE761" s="84"/>
      <c r="AF761" s="84"/>
      <c r="AG761" s="84"/>
      <c r="AH761" s="84"/>
      <c r="AI761" s="84"/>
      <c r="AJ761" s="84"/>
      <c r="AK761" s="84"/>
      <c r="AL761" s="84"/>
      <c r="AM761" s="84"/>
    </row>
    <row r="762">
      <c r="A762" s="84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  <c r="AA762" s="84"/>
      <c r="AB762" s="84"/>
      <c r="AC762" s="84"/>
      <c r="AD762" s="84"/>
      <c r="AE762" s="84"/>
      <c r="AF762" s="84"/>
      <c r="AG762" s="84"/>
      <c r="AH762" s="84"/>
      <c r="AI762" s="84"/>
      <c r="AJ762" s="84"/>
      <c r="AK762" s="84"/>
      <c r="AL762" s="84"/>
      <c r="AM762" s="84"/>
    </row>
    <row r="763">
      <c r="A763" s="84"/>
      <c r="B763" s="84"/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  <c r="AA763" s="84"/>
      <c r="AB763" s="84"/>
      <c r="AC763" s="84"/>
      <c r="AD763" s="84"/>
      <c r="AE763" s="84"/>
      <c r="AF763" s="84"/>
      <c r="AG763" s="84"/>
      <c r="AH763" s="84"/>
      <c r="AI763" s="84"/>
      <c r="AJ763" s="84"/>
      <c r="AK763" s="84"/>
      <c r="AL763" s="84"/>
      <c r="AM763" s="84"/>
    </row>
    <row r="764">
      <c r="A764" s="84"/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  <c r="AA764" s="84"/>
      <c r="AB764" s="84"/>
      <c r="AC764" s="84"/>
      <c r="AD764" s="84"/>
      <c r="AE764" s="84"/>
      <c r="AF764" s="84"/>
      <c r="AG764" s="84"/>
      <c r="AH764" s="84"/>
      <c r="AI764" s="84"/>
      <c r="AJ764" s="84"/>
      <c r="AK764" s="84"/>
      <c r="AL764" s="84"/>
      <c r="AM764" s="84"/>
    </row>
    <row r="765">
      <c r="A765" s="84"/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  <c r="AA765" s="84"/>
      <c r="AB765" s="84"/>
      <c r="AC765" s="84"/>
      <c r="AD765" s="84"/>
      <c r="AE765" s="84"/>
      <c r="AF765" s="84"/>
      <c r="AG765" s="84"/>
      <c r="AH765" s="84"/>
      <c r="AI765" s="84"/>
      <c r="AJ765" s="84"/>
      <c r="AK765" s="84"/>
      <c r="AL765" s="84"/>
      <c r="AM765" s="84"/>
    </row>
    <row r="766">
      <c r="A766" s="84"/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  <c r="AA766" s="84"/>
      <c r="AB766" s="84"/>
      <c r="AC766" s="84"/>
      <c r="AD766" s="84"/>
      <c r="AE766" s="84"/>
      <c r="AF766" s="84"/>
      <c r="AG766" s="84"/>
      <c r="AH766" s="84"/>
      <c r="AI766" s="84"/>
      <c r="AJ766" s="84"/>
      <c r="AK766" s="84"/>
      <c r="AL766" s="84"/>
      <c r="AM766" s="84"/>
    </row>
    <row r="767">
      <c r="A767" s="84"/>
      <c r="B767" s="84"/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  <c r="AA767" s="84"/>
      <c r="AB767" s="84"/>
      <c r="AC767" s="84"/>
      <c r="AD767" s="84"/>
      <c r="AE767" s="84"/>
      <c r="AF767" s="84"/>
      <c r="AG767" s="84"/>
      <c r="AH767" s="84"/>
      <c r="AI767" s="84"/>
      <c r="AJ767" s="84"/>
      <c r="AK767" s="84"/>
      <c r="AL767" s="84"/>
      <c r="AM767" s="84"/>
    </row>
    <row r="768">
      <c r="A768" s="84"/>
      <c r="B768" s="84"/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84"/>
      <c r="AA768" s="84"/>
      <c r="AB768" s="84"/>
      <c r="AC768" s="84"/>
      <c r="AD768" s="84"/>
      <c r="AE768" s="84"/>
      <c r="AF768" s="84"/>
      <c r="AG768" s="84"/>
      <c r="AH768" s="84"/>
      <c r="AI768" s="84"/>
      <c r="AJ768" s="84"/>
      <c r="AK768" s="84"/>
      <c r="AL768" s="84"/>
      <c r="AM768" s="84"/>
    </row>
    <row r="769">
      <c r="A769" s="84"/>
      <c r="B769" s="84"/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84"/>
      <c r="AA769" s="84"/>
      <c r="AB769" s="84"/>
      <c r="AC769" s="84"/>
      <c r="AD769" s="84"/>
      <c r="AE769" s="84"/>
      <c r="AF769" s="84"/>
      <c r="AG769" s="84"/>
      <c r="AH769" s="84"/>
      <c r="AI769" s="84"/>
      <c r="AJ769" s="84"/>
      <c r="AK769" s="84"/>
      <c r="AL769" s="84"/>
      <c r="AM769" s="84"/>
    </row>
    <row r="770">
      <c r="A770" s="84"/>
      <c r="B770" s="84"/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84"/>
      <c r="AA770" s="84"/>
      <c r="AB770" s="84"/>
      <c r="AC770" s="84"/>
      <c r="AD770" s="84"/>
      <c r="AE770" s="84"/>
      <c r="AF770" s="84"/>
      <c r="AG770" s="84"/>
      <c r="AH770" s="84"/>
      <c r="AI770" s="84"/>
      <c r="AJ770" s="84"/>
      <c r="AK770" s="84"/>
      <c r="AL770" s="84"/>
      <c r="AM770" s="84"/>
    </row>
    <row r="771">
      <c r="A771" s="84"/>
      <c r="B771" s="84"/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84"/>
      <c r="AA771" s="84"/>
      <c r="AB771" s="84"/>
      <c r="AC771" s="84"/>
      <c r="AD771" s="84"/>
      <c r="AE771" s="84"/>
      <c r="AF771" s="84"/>
      <c r="AG771" s="84"/>
      <c r="AH771" s="84"/>
      <c r="AI771" s="84"/>
      <c r="AJ771" s="84"/>
      <c r="AK771" s="84"/>
      <c r="AL771" s="84"/>
      <c r="AM771" s="84"/>
    </row>
    <row r="772">
      <c r="A772" s="84"/>
      <c r="B772" s="84"/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84"/>
      <c r="AA772" s="84"/>
      <c r="AB772" s="84"/>
      <c r="AC772" s="84"/>
      <c r="AD772" s="84"/>
      <c r="AE772" s="84"/>
      <c r="AF772" s="84"/>
      <c r="AG772" s="84"/>
      <c r="AH772" s="84"/>
      <c r="AI772" s="84"/>
      <c r="AJ772" s="84"/>
      <c r="AK772" s="84"/>
      <c r="AL772" s="84"/>
      <c r="AM772" s="84"/>
    </row>
    <row r="773">
      <c r="A773" s="84"/>
      <c r="B773" s="84"/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84"/>
      <c r="AA773" s="84"/>
      <c r="AB773" s="84"/>
      <c r="AC773" s="84"/>
      <c r="AD773" s="84"/>
      <c r="AE773" s="84"/>
      <c r="AF773" s="84"/>
      <c r="AG773" s="84"/>
      <c r="AH773" s="84"/>
      <c r="AI773" s="84"/>
      <c r="AJ773" s="84"/>
      <c r="AK773" s="84"/>
      <c r="AL773" s="84"/>
      <c r="AM773" s="84"/>
    </row>
    <row r="774">
      <c r="A774" s="84"/>
      <c r="B774" s="84"/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84"/>
      <c r="AA774" s="84"/>
      <c r="AB774" s="84"/>
      <c r="AC774" s="84"/>
      <c r="AD774" s="84"/>
      <c r="AE774" s="84"/>
      <c r="AF774" s="84"/>
      <c r="AG774" s="84"/>
      <c r="AH774" s="84"/>
      <c r="AI774" s="84"/>
      <c r="AJ774" s="84"/>
      <c r="AK774" s="84"/>
      <c r="AL774" s="84"/>
      <c r="AM774" s="84"/>
    </row>
    <row r="775">
      <c r="A775" s="84"/>
      <c r="B775" s="84"/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84"/>
      <c r="AA775" s="84"/>
      <c r="AB775" s="84"/>
      <c r="AC775" s="84"/>
      <c r="AD775" s="84"/>
      <c r="AE775" s="84"/>
      <c r="AF775" s="84"/>
      <c r="AG775" s="84"/>
      <c r="AH775" s="84"/>
      <c r="AI775" s="84"/>
      <c r="AJ775" s="84"/>
      <c r="AK775" s="84"/>
      <c r="AL775" s="84"/>
      <c r="AM775" s="84"/>
    </row>
    <row r="776">
      <c r="A776" s="84"/>
      <c r="B776" s="84"/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84"/>
      <c r="AA776" s="84"/>
      <c r="AB776" s="84"/>
      <c r="AC776" s="84"/>
      <c r="AD776" s="84"/>
      <c r="AE776" s="84"/>
      <c r="AF776" s="84"/>
      <c r="AG776" s="84"/>
      <c r="AH776" s="84"/>
      <c r="AI776" s="84"/>
      <c r="AJ776" s="84"/>
      <c r="AK776" s="84"/>
      <c r="AL776" s="84"/>
      <c r="AM776" s="84"/>
    </row>
    <row r="777">
      <c r="A777" s="84"/>
      <c r="B777" s="84"/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84"/>
      <c r="AA777" s="84"/>
      <c r="AB777" s="84"/>
      <c r="AC777" s="84"/>
      <c r="AD777" s="84"/>
      <c r="AE777" s="84"/>
      <c r="AF777" s="84"/>
      <c r="AG777" s="84"/>
      <c r="AH777" s="84"/>
      <c r="AI777" s="84"/>
      <c r="AJ777" s="84"/>
      <c r="AK777" s="84"/>
      <c r="AL777" s="84"/>
      <c r="AM777" s="84"/>
    </row>
    <row r="778">
      <c r="A778" s="84"/>
      <c r="B778" s="84"/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84"/>
      <c r="AA778" s="84"/>
      <c r="AB778" s="84"/>
      <c r="AC778" s="84"/>
      <c r="AD778" s="84"/>
      <c r="AE778" s="84"/>
      <c r="AF778" s="84"/>
      <c r="AG778" s="84"/>
      <c r="AH778" s="84"/>
      <c r="AI778" s="84"/>
      <c r="AJ778" s="84"/>
      <c r="AK778" s="84"/>
      <c r="AL778" s="84"/>
      <c r="AM778" s="84"/>
    </row>
    <row r="779">
      <c r="A779" s="84"/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84"/>
      <c r="AA779" s="84"/>
      <c r="AB779" s="84"/>
      <c r="AC779" s="84"/>
      <c r="AD779" s="84"/>
      <c r="AE779" s="84"/>
      <c r="AF779" s="84"/>
      <c r="AG779" s="84"/>
      <c r="AH779" s="84"/>
      <c r="AI779" s="84"/>
      <c r="AJ779" s="84"/>
      <c r="AK779" s="84"/>
      <c r="AL779" s="84"/>
      <c r="AM779" s="84"/>
    </row>
    <row r="780">
      <c r="A780" s="84"/>
      <c r="B780" s="84"/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84"/>
      <c r="AA780" s="84"/>
      <c r="AB780" s="84"/>
      <c r="AC780" s="84"/>
      <c r="AD780" s="84"/>
      <c r="AE780" s="84"/>
      <c r="AF780" s="84"/>
      <c r="AG780" s="84"/>
      <c r="AH780" s="84"/>
      <c r="AI780" s="84"/>
      <c r="AJ780" s="84"/>
      <c r="AK780" s="84"/>
      <c r="AL780" s="84"/>
      <c r="AM780" s="84"/>
    </row>
    <row r="781">
      <c r="A781" s="84"/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84"/>
      <c r="AA781" s="84"/>
      <c r="AB781" s="84"/>
      <c r="AC781" s="84"/>
      <c r="AD781" s="84"/>
      <c r="AE781" s="84"/>
      <c r="AF781" s="84"/>
      <c r="AG781" s="84"/>
      <c r="AH781" s="84"/>
      <c r="AI781" s="84"/>
      <c r="AJ781" s="84"/>
      <c r="AK781" s="84"/>
      <c r="AL781" s="84"/>
      <c r="AM781" s="84"/>
    </row>
    <row r="782">
      <c r="A782" s="84"/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84"/>
      <c r="AA782" s="84"/>
      <c r="AB782" s="84"/>
      <c r="AC782" s="84"/>
      <c r="AD782" s="84"/>
      <c r="AE782" s="84"/>
      <c r="AF782" s="84"/>
      <c r="AG782" s="84"/>
      <c r="AH782" s="84"/>
      <c r="AI782" s="84"/>
      <c r="AJ782" s="84"/>
      <c r="AK782" s="84"/>
      <c r="AL782" s="84"/>
      <c r="AM782" s="84"/>
    </row>
    <row r="783">
      <c r="A783" s="84"/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84"/>
      <c r="AA783" s="84"/>
      <c r="AB783" s="84"/>
      <c r="AC783" s="84"/>
      <c r="AD783" s="84"/>
      <c r="AE783" s="84"/>
      <c r="AF783" s="84"/>
      <c r="AG783" s="84"/>
      <c r="AH783" s="84"/>
      <c r="AI783" s="84"/>
      <c r="AJ783" s="84"/>
      <c r="AK783" s="84"/>
      <c r="AL783" s="84"/>
      <c r="AM783" s="84"/>
    </row>
    <row r="784">
      <c r="A784" s="84"/>
      <c r="B784" s="84"/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84"/>
      <c r="AA784" s="84"/>
      <c r="AB784" s="84"/>
      <c r="AC784" s="84"/>
      <c r="AD784" s="84"/>
      <c r="AE784" s="84"/>
      <c r="AF784" s="84"/>
      <c r="AG784" s="84"/>
      <c r="AH784" s="84"/>
      <c r="AI784" s="84"/>
      <c r="AJ784" s="84"/>
      <c r="AK784" s="84"/>
      <c r="AL784" s="84"/>
      <c r="AM784" s="84"/>
    </row>
    <row r="785">
      <c r="A785" s="84"/>
      <c r="B785" s="84"/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84"/>
      <c r="AA785" s="84"/>
      <c r="AB785" s="84"/>
      <c r="AC785" s="84"/>
      <c r="AD785" s="84"/>
      <c r="AE785" s="84"/>
      <c r="AF785" s="84"/>
      <c r="AG785" s="84"/>
      <c r="AH785" s="84"/>
      <c r="AI785" s="84"/>
      <c r="AJ785" s="84"/>
      <c r="AK785" s="84"/>
      <c r="AL785" s="84"/>
      <c r="AM785" s="84"/>
    </row>
    <row r="786">
      <c r="A786" s="84"/>
      <c r="B786" s="84"/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84"/>
      <c r="AA786" s="84"/>
      <c r="AB786" s="84"/>
      <c r="AC786" s="84"/>
      <c r="AD786" s="84"/>
      <c r="AE786" s="84"/>
      <c r="AF786" s="84"/>
      <c r="AG786" s="84"/>
      <c r="AH786" s="84"/>
      <c r="AI786" s="84"/>
      <c r="AJ786" s="84"/>
      <c r="AK786" s="84"/>
      <c r="AL786" s="84"/>
      <c r="AM786" s="84"/>
    </row>
    <row r="787">
      <c r="A787" s="84"/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84"/>
      <c r="AA787" s="84"/>
      <c r="AB787" s="84"/>
      <c r="AC787" s="84"/>
      <c r="AD787" s="84"/>
      <c r="AE787" s="84"/>
      <c r="AF787" s="84"/>
      <c r="AG787" s="84"/>
      <c r="AH787" s="84"/>
      <c r="AI787" s="84"/>
      <c r="AJ787" s="84"/>
      <c r="AK787" s="84"/>
      <c r="AL787" s="84"/>
      <c r="AM787" s="84"/>
    </row>
    <row r="788">
      <c r="A788" s="84"/>
      <c r="B788" s="84"/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84"/>
      <c r="AA788" s="84"/>
      <c r="AB788" s="84"/>
      <c r="AC788" s="84"/>
      <c r="AD788" s="84"/>
      <c r="AE788" s="84"/>
      <c r="AF788" s="84"/>
      <c r="AG788" s="84"/>
      <c r="AH788" s="84"/>
      <c r="AI788" s="84"/>
      <c r="AJ788" s="84"/>
      <c r="AK788" s="84"/>
      <c r="AL788" s="84"/>
      <c r="AM788" s="84"/>
    </row>
    <row r="789">
      <c r="A789" s="84"/>
      <c r="B789" s="84"/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84"/>
      <c r="AA789" s="84"/>
      <c r="AB789" s="84"/>
      <c r="AC789" s="84"/>
      <c r="AD789" s="84"/>
      <c r="AE789" s="84"/>
      <c r="AF789" s="84"/>
      <c r="AG789" s="84"/>
      <c r="AH789" s="84"/>
      <c r="AI789" s="84"/>
      <c r="AJ789" s="84"/>
      <c r="AK789" s="84"/>
      <c r="AL789" s="84"/>
      <c r="AM789" s="84"/>
    </row>
    <row r="790">
      <c r="A790" s="84"/>
      <c r="B790" s="84"/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84"/>
      <c r="AA790" s="84"/>
      <c r="AB790" s="84"/>
      <c r="AC790" s="84"/>
      <c r="AD790" s="84"/>
      <c r="AE790" s="84"/>
      <c r="AF790" s="84"/>
      <c r="AG790" s="84"/>
      <c r="AH790" s="84"/>
      <c r="AI790" s="84"/>
      <c r="AJ790" s="84"/>
      <c r="AK790" s="84"/>
      <c r="AL790" s="84"/>
      <c r="AM790" s="84"/>
    </row>
    <row r="791">
      <c r="A791" s="84"/>
      <c r="B791" s="84"/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84"/>
      <c r="AA791" s="84"/>
      <c r="AB791" s="84"/>
      <c r="AC791" s="84"/>
      <c r="AD791" s="84"/>
      <c r="AE791" s="84"/>
      <c r="AF791" s="84"/>
      <c r="AG791" s="84"/>
      <c r="AH791" s="84"/>
      <c r="AI791" s="84"/>
      <c r="AJ791" s="84"/>
      <c r="AK791" s="84"/>
      <c r="AL791" s="84"/>
      <c r="AM791" s="84"/>
    </row>
    <row r="792">
      <c r="A792" s="84"/>
      <c r="B792" s="84"/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84"/>
      <c r="AA792" s="84"/>
      <c r="AB792" s="84"/>
      <c r="AC792" s="84"/>
      <c r="AD792" s="84"/>
      <c r="AE792" s="84"/>
      <c r="AF792" s="84"/>
      <c r="AG792" s="84"/>
      <c r="AH792" s="84"/>
      <c r="AI792" s="84"/>
      <c r="AJ792" s="84"/>
      <c r="AK792" s="84"/>
      <c r="AL792" s="84"/>
      <c r="AM792" s="84"/>
    </row>
    <row r="793">
      <c r="A793" s="84"/>
      <c r="B793" s="84"/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  <c r="AA793" s="84"/>
      <c r="AB793" s="84"/>
      <c r="AC793" s="84"/>
      <c r="AD793" s="84"/>
      <c r="AE793" s="84"/>
      <c r="AF793" s="84"/>
      <c r="AG793" s="84"/>
      <c r="AH793" s="84"/>
      <c r="AI793" s="84"/>
      <c r="AJ793" s="84"/>
      <c r="AK793" s="84"/>
      <c r="AL793" s="84"/>
      <c r="AM793" s="84"/>
    </row>
    <row r="794">
      <c r="A794" s="84"/>
      <c r="B794" s="84"/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84"/>
      <c r="AA794" s="84"/>
      <c r="AB794" s="84"/>
      <c r="AC794" s="84"/>
      <c r="AD794" s="84"/>
      <c r="AE794" s="84"/>
      <c r="AF794" s="84"/>
      <c r="AG794" s="84"/>
      <c r="AH794" s="84"/>
      <c r="AI794" s="84"/>
      <c r="AJ794" s="84"/>
      <c r="AK794" s="84"/>
      <c r="AL794" s="84"/>
      <c r="AM794" s="84"/>
    </row>
    <row r="795">
      <c r="A795" s="84"/>
      <c r="B795" s="84"/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84"/>
      <c r="AA795" s="84"/>
      <c r="AB795" s="84"/>
      <c r="AC795" s="84"/>
      <c r="AD795" s="84"/>
      <c r="AE795" s="84"/>
      <c r="AF795" s="84"/>
      <c r="AG795" s="84"/>
      <c r="AH795" s="84"/>
      <c r="AI795" s="84"/>
      <c r="AJ795" s="84"/>
      <c r="AK795" s="84"/>
      <c r="AL795" s="84"/>
      <c r="AM795" s="84"/>
    </row>
    <row r="796">
      <c r="A796" s="84"/>
      <c r="B796" s="84"/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84"/>
      <c r="AA796" s="84"/>
      <c r="AB796" s="84"/>
      <c r="AC796" s="84"/>
      <c r="AD796" s="84"/>
      <c r="AE796" s="84"/>
      <c r="AF796" s="84"/>
      <c r="AG796" s="84"/>
      <c r="AH796" s="84"/>
      <c r="AI796" s="84"/>
      <c r="AJ796" s="84"/>
      <c r="AK796" s="84"/>
      <c r="AL796" s="84"/>
      <c r="AM796" s="84"/>
    </row>
    <row r="797">
      <c r="A797" s="84"/>
      <c r="B797" s="84"/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84"/>
      <c r="AA797" s="84"/>
      <c r="AB797" s="84"/>
      <c r="AC797" s="84"/>
      <c r="AD797" s="84"/>
      <c r="AE797" s="84"/>
      <c r="AF797" s="84"/>
      <c r="AG797" s="84"/>
      <c r="AH797" s="84"/>
      <c r="AI797" s="84"/>
      <c r="AJ797" s="84"/>
      <c r="AK797" s="84"/>
      <c r="AL797" s="84"/>
      <c r="AM797" s="84"/>
    </row>
    <row r="798">
      <c r="A798" s="84"/>
      <c r="B798" s="84"/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84"/>
      <c r="AA798" s="84"/>
      <c r="AB798" s="84"/>
      <c r="AC798" s="84"/>
      <c r="AD798" s="84"/>
      <c r="AE798" s="84"/>
      <c r="AF798" s="84"/>
      <c r="AG798" s="84"/>
      <c r="AH798" s="84"/>
      <c r="AI798" s="84"/>
      <c r="AJ798" s="84"/>
      <c r="AK798" s="84"/>
      <c r="AL798" s="84"/>
      <c r="AM798" s="84"/>
    </row>
    <row r="799">
      <c r="A799" s="84"/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84"/>
      <c r="AA799" s="84"/>
      <c r="AB799" s="84"/>
      <c r="AC799" s="84"/>
      <c r="AD799" s="84"/>
      <c r="AE799" s="84"/>
      <c r="AF799" s="84"/>
      <c r="AG799" s="84"/>
      <c r="AH799" s="84"/>
      <c r="AI799" s="84"/>
      <c r="AJ799" s="84"/>
      <c r="AK799" s="84"/>
      <c r="AL799" s="84"/>
      <c r="AM799" s="84"/>
    </row>
    <row r="800">
      <c r="A800" s="84"/>
      <c r="B800" s="84"/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84"/>
      <c r="AA800" s="84"/>
      <c r="AB800" s="84"/>
      <c r="AC800" s="84"/>
      <c r="AD800" s="84"/>
      <c r="AE800" s="84"/>
      <c r="AF800" s="84"/>
      <c r="AG800" s="84"/>
      <c r="AH800" s="84"/>
      <c r="AI800" s="84"/>
      <c r="AJ800" s="84"/>
      <c r="AK800" s="84"/>
      <c r="AL800" s="84"/>
      <c r="AM800" s="84"/>
    </row>
    <row r="801">
      <c r="A801" s="84"/>
      <c r="B801" s="84"/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84"/>
      <c r="AA801" s="84"/>
      <c r="AB801" s="84"/>
      <c r="AC801" s="84"/>
      <c r="AD801" s="84"/>
      <c r="AE801" s="84"/>
      <c r="AF801" s="84"/>
      <c r="AG801" s="84"/>
      <c r="AH801" s="84"/>
      <c r="AI801" s="84"/>
      <c r="AJ801" s="84"/>
      <c r="AK801" s="84"/>
      <c r="AL801" s="84"/>
      <c r="AM801" s="84"/>
    </row>
    <row r="802">
      <c r="A802" s="84"/>
      <c r="B802" s="84"/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84"/>
      <c r="AA802" s="84"/>
      <c r="AB802" s="84"/>
      <c r="AC802" s="84"/>
      <c r="AD802" s="84"/>
      <c r="AE802" s="84"/>
      <c r="AF802" s="84"/>
      <c r="AG802" s="84"/>
      <c r="AH802" s="84"/>
      <c r="AI802" s="84"/>
      <c r="AJ802" s="84"/>
      <c r="AK802" s="84"/>
      <c r="AL802" s="84"/>
      <c r="AM802" s="84"/>
    </row>
    <row r="803">
      <c r="A803" s="84"/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84"/>
      <c r="AA803" s="84"/>
      <c r="AB803" s="84"/>
      <c r="AC803" s="84"/>
      <c r="AD803" s="84"/>
      <c r="AE803" s="84"/>
      <c r="AF803" s="84"/>
      <c r="AG803" s="84"/>
      <c r="AH803" s="84"/>
      <c r="AI803" s="84"/>
      <c r="AJ803" s="84"/>
      <c r="AK803" s="84"/>
      <c r="AL803" s="84"/>
      <c r="AM803" s="84"/>
    </row>
    <row r="804">
      <c r="A804" s="84"/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84"/>
      <c r="AA804" s="84"/>
      <c r="AB804" s="84"/>
      <c r="AC804" s="84"/>
      <c r="AD804" s="84"/>
      <c r="AE804" s="84"/>
      <c r="AF804" s="84"/>
      <c r="AG804" s="84"/>
      <c r="AH804" s="84"/>
      <c r="AI804" s="84"/>
      <c r="AJ804" s="84"/>
      <c r="AK804" s="84"/>
      <c r="AL804" s="84"/>
      <c r="AM804" s="84"/>
    </row>
    <row r="805">
      <c r="A805" s="84"/>
      <c r="B805" s="84"/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84"/>
      <c r="AA805" s="84"/>
      <c r="AB805" s="84"/>
      <c r="AC805" s="84"/>
      <c r="AD805" s="84"/>
      <c r="AE805" s="84"/>
      <c r="AF805" s="84"/>
      <c r="AG805" s="84"/>
      <c r="AH805" s="84"/>
      <c r="AI805" s="84"/>
      <c r="AJ805" s="84"/>
      <c r="AK805" s="84"/>
      <c r="AL805" s="84"/>
      <c r="AM805" s="84"/>
    </row>
    <row r="806">
      <c r="A806" s="84"/>
      <c r="B806" s="84"/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84"/>
      <c r="AA806" s="84"/>
      <c r="AB806" s="84"/>
      <c r="AC806" s="84"/>
      <c r="AD806" s="84"/>
      <c r="AE806" s="84"/>
      <c r="AF806" s="84"/>
      <c r="AG806" s="84"/>
      <c r="AH806" s="84"/>
      <c r="AI806" s="84"/>
      <c r="AJ806" s="84"/>
      <c r="AK806" s="84"/>
      <c r="AL806" s="84"/>
      <c r="AM806" s="84"/>
    </row>
    <row r="807">
      <c r="A807" s="84"/>
      <c r="B807" s="84"/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84"/>
      <c r="AA807" s="84"/>
      <c r="AB807" s="84"/>
      <c r="AC807" s="84"/>
      <c r="AD807" s="84"/>
      <c r="AE807" s="84"/>
      <c r="AF807" s="84"/>
      <c r="AG807" s="84"/>
      <c r="AH807" s="84"/>
      <c r="AI807" s="84"/>
      <c r="AJ807" s="84"/>
      <c r="AK807" s="84"/>
      <c r="AL807" s="84"/>
      <c r="AM807" s="84"/>
    </row>
    <row r="808">
      <c r="A808" s="84"/>
      <c r="B808" s="84"/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84"/>
      <c r="AA808" s="84"/>
      <c r="AB808" s="84"/>
      <c r="AC808" s="84"/>
      <c r="AD808" s="84"/>
      <c r="AE808" s="84"/>
      <c r="AF808" s="84"/>
      <c r="AG808" s="84"/>
      <c r="AH808" s="84"/>
      <c r="AI808" s="84"/>
      <c r="AJ808" s="84"/>
      <c r="AK808" s="84"/>
      <c r="AL808" s="84"/>
      <c r="AM808" s="84"/>
    </row>
    <row r="809">
      <c r="A809" s="84"/>
      <c r="B809" s="84"/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  <c r="AA809" s="84"/>
      <c r="AB809" s="84"/>
      <c r="AC809" s="84"/>
      <c r="AD809" s="84"/>
      <c r="AE809" s="84"/>
      <c r="AF809" s="84"/>
      <c r="AG809" s="84"/>
      <c r="AH809" s="84"/>
      <c r="AI809" s="84"/>
      <c r="AJ809" s="84"/>
      <c r="AK809" s="84"/>
      <c r="AL809" s="84"/>
      <c r="AM809" s="84"/>
    </row>
    <row r="810">
      <c r="A810" s="84"/>
      <c r="B810" s="84"/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  <c r="AA810" s="84"/>
      <c r="AB810" s="84"/>
      <c r="AC810" s="84"/>
      <c r="AD810" s="84"/>
      <c r="AE810" s="84"/>
      <c r="AF810" s="84"/>
      <c r="AG810" s="84"/>
      <c r="AH810" s="84"/>
      <c r="AI810" s="84"/>
      <c r="AJ810" s="84"/>
      <c r="AK810" s="84"/>
      <c r="AL810" s="84"/>
      <c r="AM810" s="84"/>
    </row>
    <row r="811">
      <c r="A811" s="84"/>
      <c r="B811" s="84"/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  <c r="AA811" s="84"/>
      <c r="AB811" s="84"/>
      <c r="AC811" s="84"/>
      <c r="AD811" s="84"/>
      <c r="AE811" s="84"/>
      <c r="AF811" s="84"/>
      <c r="AG811" s="84"/>
      <c r="AH811" s="84"/>
      <c r="AI811" s="84"/>
      <c r="AJ811" s="84"/>
      <c r="AK811" s="84"/>
      <c r="AL811" s="84"/>
      <c r="AM811" s="84"/>
    </row>
    <row r="812">
      <c r="A812" s="84"/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  <c r="AA812" s="84"/>
      <c r="AB812" s="84"/>
      <c r="AC812" s="84"/>
      <c r="AD812" s="84"/>
      <c r="AE812" s="84"/>
      <c r="AF812" s="84"/>
      <c r="AG812" s="84"/>
      <c r="AH812" s="84"/>
      <c r="AI812" s="84"/>
      <c r="AJ812" s="84"/>
      <c r="AK812" s="84"/>
      <c r="AL812" s="84"/>
      <c r="AM812" s="84"/>
    </row>
    <row r="813">
      <c r="A813" s="84"/>
      <c r="B813" s="84"/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  <c r="AA813" s="84"/>
      <c r="AB813" s="84"/>
      <c r="AC813" s="84"/>
      <c r="AD813" s="84"/>
      <c r="AE813" s="84"/>
      <c r="AF813" s="84"/>
      <c r="AG813" s="84"/>
      <c r="AH813" s="84"/>
      <c r="AI813" s="84"/>
      <c r="AJ813" s="84"/>
      <c r="AK813" s="84"/>
      <c r="AL813" s="84"/>
      <c r="AM813" s="84"/>
    </row>
    <row r="814">
      <c r="A814" s="84"/>
      <c r="B814" s="84"/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  <c r="AA814" s="84"/>
      <c r="AB814" s="84"/>
      <c r="AC814" s="84"/>
      <c r="AD814" s="84"/>
      <c r="AE814" s="84"/>
      <c r="AF814" s="84"/>
      <c r="AG814" s="84"/>
      <c r="AH814" s="84"/>
      <c r="AI814" s="84"/>
      <c r="AJ814" s="84"/>
      <c r="AK814" s="84"/>
      <c r="AL814" s="84"/>
      <c r="AM814" s="84"/>
    </row>
    <row r="815">
      <c r="A815" s="84"/>
      <c r="B815" s="84"/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  <c r="AA815" s="84"/>
      <c r="AB815" s="84"/>
      <c r="AC815" s="84"/>
      <c r="AD815" s="84"/>
      <c r="AE815" s="84"/>
      <c r="AF815" s="84"/>
      <c r="AG815" s="84"/>
      <c r="AH815" s="84"/>
      <c r="AI815" s="84"/>
      <c r="AJ815" s="84"/>
      <c r="AK815" s="84"/>
      <c r="AL815" s="84"/>
      <c r="AM815" s="84"/>
    </row>
    <row r="816">
      <c r="A816" s="84"/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  <c r="AA816" s="84"/>
      <c r="AB816" s="84"/>
      <c r="AC816" s="84"/>
      <c r="AD816" s="84"/>
      <c r="AE816" s="84"/>
      <c r="AF816" s="84"/>
      <c r="AG816" s="84"/>
      <c r="AH816" s="84"/>
      <c r="AI816" s="84"/>
      <c r="AJ816" s="84"/>
      <c r="AK816" s="84"/>
      <c r="AL816" s="84"/>
      <c r="AM816" s="84"/>
    </row>
    <row r="817">
      <c r="A817" s="84"/>
      <c r="B817" s="84"/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84"/>
      <c r="AA817" s="84"/>
      <c r="AB817" s="84"/>
      <c r="AC817" s="84"/>
      <c r="AD817" s="84"/>
      <c r="AE817" s="84"/>
      <c r="AF817" s="84"/>
      <c r="AG817" s="84"/>
      <c r="AH817" s="84"/>
      <c r="AI817" s="84"/>
      <c r="AJ817" s="84"/>
      <c r="AK817" s="84"/>
      <c r="AL817" s="84"/>
      <c r="AM817" s="84"/>
    </row>
    <row r="818">
      <c r="A818" s="84"/>
      <c r="B818" s="84"/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84"/>
      <c r="AA818" s="84"/>
      <c r="AB818" s="84"/>
      <c r="AC818" s="84"/>
      <c r="AD818" s="84"/>
      <c r="AE818" s="84"/>
      <c r="AF818" s="84"/>
      <c r="AG818" s="84"/>
      <c r="AH818" s="84"/>
      <c r="AI818" s="84"/>
      <c r="AJ818" s="84"/>
      <c r="AK818" s="84"/>
      <c r="AL818" s="84"/>
      <c r="AM818" s="84"/>
    </row>
    <row r="819">
      <c r="A819" s="84"/>
      <c r="B819" s="84"/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84"/>
      <c r="AA819" s="84"/>
      <c r="AB819" s="84"/>
      <c r="AC819" s="84"/>
      <c r="AD819" s="84"/>
      <c r="AE819" s="84"/>
      <c r="AF819" s="84"/>
      <c r="AG819" s="84"/>
      <c r="AH819" s="84"/>
      <c r="AI819" s="84"/>
      <c r="AJ819" s="84"/>
      <c r="AK819" s="84"/>
      <c r="AL819" s="84"/>
      <c r="AM819" s="84"/>
    </row>
    <row r="820">
      <c r="A820" s="84"/>
      <c r="B820" s="84"/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84"/>
      <c r="AA820" s="84"/>
      <c r="AB820" s="84"/>
      <c r="AC820" s="84"/>
      <c r="AD820" s="84"/>
      <c r="AE820" s="84"/>
      <c r="AF820" s="84"/>
      <c r="AG820" s="84"/>
      <c r="AH820" s="84"/>
      <c r="AI820" s="84"/>
      <c r="AJ820" s="84"/>
      <c r="AK820" s="84"/>
      <c r="AL820" s="84"/>
      <c r="AM820" s="84"/>
    </row>
    <row r="821">
      <c r="A821" s="84"/>
      <c r="B821" s="84"/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84"/>
      <c r="AA821" s="84"/>
      <c r="AB821" s="84"/>
      <c r="AC821" s="84"/>
      <c r="AD821" s="84"/>
      <c r="AE821" s="84"/>
      <c r="AF821" s="84"/>
      <c r="AG821" s="84"/>
      <c r="AH821" s="84"/>
      <c r="AI821" s="84"/>
      <c r="AJ821" s="84"/>
      <c r="AK821" s="84"/>
      <c r="AL821" s="84"/>
      <c r="AM821" s="84"/>
    </row>
    <row r="822">
      <c r="A822" s="84"/>
      <c r="B822" s="84"/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84"/>
      <c r="AA822" s="84"/>
      <c r="AB822" s="84"/>
      <c r="AC822" s="84"/>
      <c r="AD822" s="84"/>
      <c r="AE822" s="84"/>
      <c r="AF822" s="84"/>
      <c r="AG822" s="84"/>
      <c r="AH822" s="84"/>
      <c r="AI822" s="84"/>
      <c r="AJ822" s="84"/>
      <c r="AK822" s="84"/>
      <c r="AL822" s="84"/>
      <c r="AM822" s="84"/>
    </row>
    <row r="823">
      <c r="A823" s="84"/>
      <c r="B823" s="84"/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84"/>
      <c r="AA823" s="84"/>
      <c r="AB823" s="84"/>
      <c r="AC823" s="84"/>
      <c r="AD823" s="84"/>
      <c r="AE823" s="84"/>
      <c r="AF823" s="84"/>
      <c r="AG823" s="84"/>
      <c r="AH823" s="84"/>
      <c r="AI823" s="84"/>
      <c r="AJ823" s="84"/>
      <c r="AK823" s="84"/>
      <c r="AL823" s="84"/>
      <c r="AM823" s="84"/>
    </row>
    <row r="824">
      <c r="A824" s="84"/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84"/>
      <c r="AA824" s="84"/>
      <c r="AB824" s="84"/>
      <c r="AC824" s="84"/>
      <c r="AD824" s="84"/>
      <c r="AE824" s="84"/>
      <c r="AF824" s="84"/>
      <c r="AG824" s="84"/>
      <c r="AH824" s="84"/>
      <c r="AI824" s="84"/>
      <c r="AJ824" s="84"/>
      <c r="AK824" s="84"/>
      <c r="AL824" s="84"/>
      <c r="AM824" s="84"/>
    </row>
    <row r="825">
      <c r="A825" s="84"/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84"/>
      <c r="AA825" s="84"/>
      <c r="AB825" s="84"/>
      <c r="AC825" s="84"/>
      <c r="AD825" s="84"/>
      <c r="AE825" s="84"/>
      <c r="AF825" s="84"/>
      <c r="AG825" s="84"/>
      <c r="AH825" s="84"/>
      <c r="AI825" s="84"/>
      <c r="AJ825" s="84"/>
      <c r="AK825" s="84"/>
      <c r="AL825" s="84"/>
      <c r="AM825" s="84"/>
    </row>
    <row r="826">
      <c r="A826" s="84"/>
      <c r="B826" s="84"/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84"/>
      <c r="AA826" s="84"/>
      <c r="AB826" s="84"/>
      <c r="AC826" s="84"/>
      <c r="AD826" s="84"/>
      <c r="AE826" s="84"/>
      <c r="AF826" s="84"/>
      <c r="AG826" s="84"/>
      <c r="AH826" s="84"/>
      <c r="AI826" s="84"/>
      <c r="AJ826" s="84"/>
      <c r="AK826" s="84"/>
      <c r="AL826" s="84"/>
      <c r="AM826" s="84"/>
    </row>
    <row r="827">
      <c r="A827" s="84"/>
      <c r="B827" s="84"/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84"/>
      <c r="AA827" s="84"/>
      <c r="AB827" s="84"/>
      <c r="AC827" s="84"/>
      <c r="AD827" s="84"/>
      <c r="AE827" s="84"/>
      <c r="AF827" s="84"/>
      <c r="AG827" s="84"/>
      <c r="AH827" s="84"/>
      <c r="AI827" s="84"/>
      <c r="AJ827" s="84"/>
      <c r="AK827" s="84"/>
      <c r="AL827" s="84"/>
      <c r="AM827" s="84"/>
    </row>
    <row r="828">
      <c r="A828" s="84"/>
      <c r="B828" s="84"/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84"/>
      <c r="AA828" s="84"/>
      <c r="AB828" s="84"/>
      <c r="AC828" s="84"/>
      <c r="AD828" s="84"/>
      <c r="AE828" s="84"/>
      <c r="AF828" s="84"/>
      <c r="AG828" s="84"/>
      <c r="AH828" s="84"/>
      <c r="AI828" s="84"/>
      <c r="AJ828" s="84"/>
      <c r="AK828" s="84"/>
      <c r="AL828" s="84"/>
      <c r="AM828" s="84"/>
    </row>
    <row r="829">
      <c r="A829" s="84"/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  <c r="AA829" s="84"/>
      <c r="AB829" s="84"/>
      <c r="AC829" s="84"/>
      <c r="AD829" s="84"/>
      <c r="AE829" s="84"/>
      <c r="AF829" s="84"/>
      <c r="AG829" s="84"/>
      <c r="AH829" s="84"/>
      <c r="AI829" s="84"/>
      <c r="AJ829" s="84"/>
      <c r="AK829" s="84"/>
      <c r="AL829" s="84"/>
      <c r="AM829" s="84"/>
    </row>
    <row r="830">
      <c r="A830" s="84"/>
      <c r="B830" s="84"/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84"/>
      <c r="AA830" s="84"/>
      <c r="AB830" s="84"/>
      <c r="AC830" s="84"/>
      <c r="AD830" s="84"/>
      <c r="AE830" s="84"/>
      <c r="AF830" s="84"/>
      <c r="AG830" s="84"/>
      <c r="AH830" s="84"/>
      <c r="AI830" s="84"/>
      <c r="AJ830" s="84"/>
      <c r="AK830" s="84"/>
      <c r="AL830" s="84"/>
      <c r="AM830" s="84"/>
    </row>
    <row r="831">
      <c r="A831" s="84"/>
      <c r="B831" s="84"/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84"/>
      <c r="AA831" s="84"/>
      <c r="AB831" s="84"/>
      <c r="AC831" s="84"/>
      <c r="AD831" s="84"/>
      <c r="AE831" s="84"/>
      <c r="AF831" s="84"/>
      <c r="AG831" s="84"/>
      <c r="AH831" s="84"/>
      <c r="AI831" s="84"/>
      <c r="AJ831" s="84"/>
      <c r="AK831" s="84"/>
      <c r="AL831" s="84"/>
      <c r="AM831" s="84"/>
    </row>
    <row r="832">
      <c r="A832" s="84"/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84"/>
      <c r="AA832" s="84"/>
      <c r="AB832" s="84"/>
      <c r="AC832" s="84"/>
      <c r="AD832" s="84"/>
      <c r="AE832" s="84"/>
      <c r="AF832" s="84"/>
      <c r="AG832" s="84"/>
      <c r="AH832" s="84"/>
      <c r="AI832" s="84"/>
      <c r="AJ832" s="84"/>
      <c r="AK832" s="84"/>
      <c r="AL832" s="84"/>
      <c r="AM832" s="84"/>
    </row>
    <row r="833">
      <c r="A833" s="84"/>
      <c r="B833" s="84"/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84"/>
      <c r="AA833" s="84"/>
      <c r="AB833" s="84"/>
      <c r="AC833" s="84"/>
      <c r="AD833" s="84"/>
      <c r="AE833" s="84"/>
      <c r="AF833" s="84"/>
      <c r="AG833" s="84"/>
      <c r="AH833" s="84"/>
      <c r="AI833" s="84"/>
      <c r="AJ833" s="84"/>
      <c r="AK833" s="84"/>
      <c r="AL833" s="84"/>
      <c r="AM833" s="84"/>
    </row>
    <row r="834">
      <c r="A834" s="84"/>
      <c r="B834" s="84"/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84"/>
      <c r="AA834" s="84"/>
      <c r="AB834" s="84"/>
      <c r="AC834" s="84"/>
      <c r="AD834" s="84"/>
      <c r="AE834" s="84"/>
      <c r="AF834" s="84"/>
      <c r="AG834" s="84"/>
      <c r="AH834" s="84"/>
      <c r="AI834" s="84"/>
      <c r="AJ834" s="84"/>
      <c r="AK834" s="84"/>
      <c r="AL834" s="84"/>
      <c r="AM834" s="84"/>
    </row>
    <row r="835">
      <c r="A835" s="84"/>
      <c r="B835" s="84"/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84"/>
      <c r="AA835" s="84"/>
      <c r="AB835" s="84"/>
      <c r="AC835" s="84"/>
      <c r="AD835" s="84"/>
      <c r="AE835" s="84"/>
      <c r="AF835" s="84"/>
      <c r="AG835" s="84"/>
      <c r="AH835" s="84"/>
      <c r="AI835" s="84"/>
      <c r="AJ835" s="84"/>
      <c r="AK835" s="84"/>
      <c r="AL835" s="84"/>
      <c r="AM835" s="84"/>
    </row>
    <row r="836">
      <c r="A836" s="84"/>
      <c r="B836" s="84"/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84"/>
      <c r="AA836" s="84"/>
      <c r="AB836" s="84"/>
      <c r="AC836" s="84"/>
      <c r="AD836" s="84"/>
      <c r="AE836" s="84"/>
      <c r="AF836" s="84"/>
      <c r="AG836" s="84"/>
      <c r="AH836" s="84"/>
      <c r="AI836" s="84"/>
      <c r="AJ836" s="84"/>
      <c r="AK836" s="84"/>
      <c r="AL836" s="84"/>
      <c r="AM836" s="84"/>
    </row>
    <row r="837">
      <c r="A837" s="84"/>
      <c r="B837" s="84"/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84"/>
      <c r="AA837" s="84"/>
      <c r="AB837" s="84"/>
      <c r="AC837" s="84"/>
      <c r="AD837" s="84"/>
      <c r="AE837" s="84"/>
      <c r="AF837" s="84"/>
      <c r="AG837" s="84"/>
      <c r="AH837" s="84"/>
      <c r="AI837" s="84"/>
      <c r="AJ837" s="84"/>
      <c r="AK837" s="84"/>
      <c r="AL837" s="84"/>
      <c r="AM837" s="84"/>
    </row>
    <row r="838">
      <c r="A838" s="84"/>
      <c r="B838" s="84"/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84"/>
      <c r="AA838" s="84"/>
      <c r="AB838" s="84"/>
      <c r="AC838" s="84"/>
      <c r="AD838" s="84"/>
      <c r="AE838" s="84"/>
      <c r="AF838" s="84"/>
      <c r="AG838" s="84"/>
      <c r="AH838" s="84"/>
      <c r="AI838" s="84"/>
      <c r="AJ838" s="84"/>
      <c r="AK838" s="84"/>
      <c r="AL838" s="84"/>
      <c r="AM838" s="84"/>
    </row>
    <row r="839">
      <c r="A839" s="84"/>
      <c r="B839" s="84"/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84"/>
      <c r="AA839" s="84"/>
      <c r="AB839" s="84"/>
      <c r="AC839" s="84"/>
      <c r="AD839" s="84"/>
      <c r="AE839" s="84"/>
      <c r="AF839" s="84"/>
      <c r="AG839" s="84"/>
      <c r="AH839" s="84"/>
      <c r="AI839" s="84"/>
      <c r="AJ839" s="84"/>
      <c r="AK839" s="84"/>
      <c r="AL839" s="84"/>
      <c r="AM839" s="84"/>
    </row>
    <row r="840">
      <c r="A840" s="84"/>
      <c r="B840" s="84"/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84"/>
      <c r="AA840" s="84"/>
      <c r="AB840" s="84"/>
      <c r="AC840" s="84"/>
      <c r="AD840" s="84"/>
      <c r="AE840" s="84"/>
      <c r="AF840" s="84"/>
      <c r="AG840" s="84"/>
      <c r="AH840" s="84"/>
      <c r="AI840" s="84"/>
      <c r="AJ840" s="84"/>
      <c r="AK840" s="84"/>
      <c r="AL840" s="84"/>
      <c r="AM840" s="84"/>
    </row>
    <row r="841">
      <c r="A841" s="84"/>
      <c r="B841" s="84"/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84"/>
      <c r="AA841" s="84"/>
      <c r="AB841" s="84"/>
      <c r="AC841" s="84"/>
      <c r="AD841" s="84"/>
      <c r="AE841" s="84"/>
      <c r="AF841" s="84"/>
      <c r="AG841" s="84"/>
      <c r="AH841" s="84"/>
      <c r="AI841" s="84"/>
      <c r="AJ841" s="84"/>
      <c r="AK841" s="84"/>
      <c r="AL841" s="84"/>
      <c r="AM841" s="84"/>
    </row>
    <row r="842">
      <c r="A842" s="84"/>
      <c r="B842" s="84"/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84"/>
      <c r="AA842" s="84"/>
      <c r="AB842" s="84"/>
      <c r="AC842" s="84"/>
      <c r="AD842" s="84"/>
      <c r="AE842" s="84"/>
      <c r="AF842" s="84"/>
      <c r="AG842" s="84"/>
      <c r="AH842" s="84"/>
      <c r="AI842" s="84"/>
      <c r="AJ842" s="84"/>
      <c r="AK842" s="84"/>
      <c r="AL842" s="84"/>
      <c r="AM842" s="84"/>
    </row>
    <row r="843">
      <c r="A843" s="84"/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84"/>
      <c r="AA843" s="84"/>
      <c r="AB843" s="84"/>
      <c r="AC843" s="84"/>
      <c r="AD843" s="84"/>
      <c r="AE843" s="84"/>
      <c r="AF843" s="84"/>
      <c r="AG843" s="84"/>
      <c r="AH843" s="84"/>
      <c r="AI843" s="84"/>
      <c r="AJ843" s="84"/>
      <c r="AK843" s="84"/>
      <c r="AL843" s="84"/>
      <c r="AM843" s="84"/>
    </row>
    <row r="844">
      <c r="A844" s="84"/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84"/>
      <c r="AA844" s="84"/>
      <c r="AB844" s="84"/>
      <c r="AC844" s="84"/>
      <c r="AD844" s="84"/>
      <c r="AE844" s="84"/>
      <c r="AF844" s="84"/>
      <c r="AG844" s="84"/>
      <c r="AH844" s="84"/>
      <c r="AI844" s="84"/>
      <c r="AJ844" s="84"/>
      <c r="AK844" s="84"/>
      <c r="AL844" s="84"/>
      <c r="AM844" s="84"/>
    </row>
    <row r="845">
      <c r="A845" s="84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84"/>
      <c r="AA845" s="84"/>
      <c r="AB845" s="84"/>
      <c r="AC845" s="84"/>
      <c r="AD845" s="84"/>
      <c r="AE845" s="84"/>
      <c r="AF845" s="84"/>
      <c r="AG845" s="84"/>
      <c r="AH845" s="84"/>
      <c r="AI845" s="84"/>
      <c r="AJ845" s="84"/>
      <c r="AK845" s="84"/>
      <c r="AL845" s="84"/>
      <c r="AM845" s="84"/>
    </row>
    <row r="846">
      <c r="A846" s="84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84"/>
      <c r="AA846" s="84"/>
      <c r="AB846" s="84"/>
      <c r="AC846" s="84"/>
      <c r="AD846" s="84"/>
      <c r="AE846" s="84"/>
      <c r="AF846" s="84"/>
      <c r="AG846" s="84"/>
      <c r="AH846" s="84"/>
      <c r="AI846" s="84"/>
      <c r="AJ846" s="84"/>
      <c r="AK846" s="84"/>
      <c r="AL846" s="84"/>
      <c r="AM846" s="84"/>
    </row>
    <row r="847">
      <c r="A847" s="84"/>
      <c r="B847" s="84"/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84"/>
      <c r="AA847" s="84"/>
      <c r="AB847" s="84"/>
      <c r="AC847" s="84"/>
      <c r="AD847" s="84"/>
      <c r="AE847" s="84"/>
      <c r="AF847" s="84"/>
      <c r="AG847" s="84"/>
      <c r="AH847" s="84"/>
      <c r="AI847" s="84"/>
      <c r="AJ847" s="84"/>
      <c r="AK847" s="84"/>
      <c r="AL847" s="84"/>
      <c r="AM847" s="84"/>
    </row>
    <row r="848">
      <c r="A848" s="84"/>
      <c r="B848" s="84"/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84"/>
      <c r="AA848" s="84"/>
      <c r="AB848" s="84"/>
      <c r="AC848" s="84"/>
      <c r="AD848" s="84"/>
      <c r="AE848" s="84"/>
      <c r="AF848" s="84"/>
      <c r="AG848" s="84"/>
      <c r="AH848" s="84"/>
      <c r="AI848" s="84"/>
      <c r="AJ848" s="84"/>
      <c r="AK848" s="84"/>
      <c r="AL848" s="84"/>
      <c r="AM848" s="84"/>
    </row>
    <row r="849">
      <c r="A849" s="84"/>
      <c r="B849" s="84"/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84"/>
      <c r="AA849" s="84"/>
      <c r="AB849" s="84"/>
      <c r="AC849" s="84"/>
      <c r="AD849" s="84"/>
      <c r="AE849" s="84"/>
      <c r="AF849" s="84"/>
      <c r="AG849" s="84"/>
      <c r="AH849" s="84"/>
      <c r="AI849" s="84"/>
      <c r="AJ849" s="84"/>
      <c r="AK849" s="84"/>
      <c r="AL849" s="84"/>
      <c r="AM849" s="84"/>
    </row>
    <row r="850">
      <c r="A850" s="84"/>
      <c r="B850" s="84"/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84"/>
      <c r="AA850" s="84"/>
      <c r="AB850" s="84"/>
      <c r="AC850" s="84"/>
      <c r="AD850" s="84"/>
      <c r="AE850" s="84"/>
      <c r="AF850" s="84"/>
      <c r="AG850" s="84"/>
      <c r="AH850" s="84"/>
      <c r="AI850" s="84"/>
      <c r="AJ850" s="84"/>
      <c r="AK850" s="84"/>
      <c r="AL850" s="84"/>
      <c r="AM850" s="84"/>
    </row>
    <row r="851">
      <c r="A851" s="84"/>
      <c r="B851" s="84"/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84"/>
      <c r="AA851" s="84"/>
      <c r="AB851" s="84"/>
      <c r="AC851" s="84"/>
      <c r="AD851" s="84"/>
      <c r="AE851" s="84"/>
      <c r="AF851" s="84"/>
      <c r="AG851" s="84"/>
      <c r="AH851" s="84"/>
      <c r="AI851" s="84"/>
      <c r="AJ851" s="84"/>
      <c r="AK851" s="84"/>
      <c r="AL851" s="84"/>
      <c r="AM851" s="84"/>
    </row>
    <row r="852">
      <c r="A852" s="84"/>
      <c r="B852" s="84"/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84"/>
      <c r="AA852" s="84"/>
      <c r="AB852" s="84"/>
      <c r="AC852" s="84"/>
      <c r="AD852" s="84"/>
      <c r="AE852" s="84"/>
      <c r="AF852" s="84"/>
      <c r="AG852" s="84"/>
      <c r="AH852" s="84"/>
      <c r="AI852" s="84"/>
      <c r="AJ852" s="84"/>
      <c r="AK852" s="84"/>
      <c r="AL852" s="84"/>
      <c r="AM852" s="84"/>
    </row>
    <row r="853">
      <c r="A853" s="84"/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  <c r="AA853" s="84"/>
      <c r="AB853" s="84"/>
      <c r="AC853" s="84"/>
      <c r="AD853" s="84"/>
      <c r="AE853" s="84"/>
      <c r="AF853" s="84"/>
      <c r="AG853" s="84"/>
      <c r="AH853" s="84"/>
      <c r="AI853" s="84"/>
      <c r="AJ853" s="84"/>
      <c r="AK853" s="84"/>
      <c r="AL853" s="84"/>
      <c r="AM853" s="84"/>
    </row>
    <row r="854">
      <c r="A854" s="84"/>
      <c r="B854" s="84"/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84"/>
      <c r="AA854" s="84"/>
      <c r="AB854" s="84"/>
      <c r="AC854" s="84"/>
      <c r="AD854" s="84"/>
      <c r="AE854" s="84"/>
      <c r="AF854" s="84"/>
      <c r="AG854" s="84"/>
      <c r="AH854" s="84"/>
      <c r="AI854" s="84"/>
      <c r="AJ854" s="84"/>
      <c r="AK854" s="84"/>
      <c r="AL854" s="84"/>
      <c r="AM854" s="84"/>
    </row>
    <row r="855">
      <c r="A855" s="84"/>
      <c r="B855" s="84"/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84"/>
      <c r="AA855" s="84"/>
      <c r="AB855" s="84"/>
      <c r="AC855" s="84"/>
      <c r="AD855" s="84"/>
      <c r="AE855" s="84"/>
      <c r="AF855" s="84"/>
      <c r="AG855" s="84"/>
      <c r="AH855" s="84"/>
      <c r="AI855" s="84"/>
      <c r="AJ855" s="84"/>
      <c r="AK855" s="84"/>
      <c r="AL855" s="84"/>
      <c r="AM855" s="84"/>
    </row>
    <row r="856">
      <c r="A856" s="84"/>
      <c r="B856" s="84"/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84"/>
      <c r="AA856" s="84"/>
      <c r="AB856" s="84"/>
      <c r="AC856" s="84"/>
      <c r="AD856" s="84"/>
      <c r="AE856" s="84"/>
      <c r="AF856" s="84"/>
      <c r="AG856" s="84"/>
      <c r="AH856" s="84"/>
      <c r="AI856" s="84"/>
      <c r="AJ856" s="84"/>
      <c r="AK856" s="84"/>
      <c r="AL856" s="84"/>
      <c r="AM856" s="84"/>
    </row>
    <row r="857">
      <c r="A857" s="84"/>
      <c r="B857" s="84"/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84"/>
      <c r="AA857" s="84"/>
      <c r="AB857" s="84"/>
      <c r="AC857" s="84"/>
      <c r="AD857" s="84"/>
      <c r="AE857" s="84"/>
      <c r="AF857" s="84"/>
      <c r="AG857" s="84"/>
      <c r="AH857" s="84"/>
      <c r="AI857" s="84"/>
      <c r="AJ857" s="84"/>
      <c r="AK857" s="84"/>
      <c r="AL857" s="84"/>
      <c r="AM857" s="84"/>
    </row>
    <row r="858">
      <c r="A858" s="84"/>
      <c r="B858" s="84"/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84"/>
      <c r="AA858" s="84"/>
      <c r="AB858" s="84"/>
      <c r="AC858" s="84"/>
      <c r="AD858" s="84"/>
      <c r="AE858" s="84"/>
      <c r="AF858" s="84"/>
      <c r="AG858" s="84"/>
      <c r="AH858" s="84"/>
      <c r="AI858" s="84"/>
      <c r="AJ858" s="84"/>
      <c r="AK858" s="84"/>
      <c r="AL858" s="84"/>
      <c r="AM858" s="84"/>
    </row>
    <row r="859">
      <c r="A859" s="84"/>
      <c r="B859" s="84"/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84"/>
      <c r="AA859" s="84"/>
      <c r="AB859" s="84"/>
      <c r="AC859" s="84"/>
      <c r="AD859" s="84"/>
      <c r="AE859" s="84"/>
      <c r="AF859" s="84"/>
      <c r="AG859" s="84"/>
      <c r="AH859" s="84"/>
      <c r="AI859" s="84"/>
      <c r="AJ859" s="84"/>
      <c r="AK859" s="84"/>
      <c r="AL859" s="84"/>
      <c r="AM859" s="84"/>
    </row>
    <row r="860">
      <c r="A860" s="84"/>
      <c r="B860" s="84"/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84"/>
      <c r="AA860" s="84"/>
      <c r="AB860" s="84"/>
      <c r="AC860" s="84"/>
      <c r="AD860" s="84"/>
      <c r="AE860" s="84"/>
      <c r="AF860" s="84"/>
      <c r="AG860" s="84"/>
      <c r="AH860" s="84"/>
      <c r="AI860" s="84"/>
      <c r="AJ860" s="84"/>
      <c r="AK860" s="84"/>
      <c r="AL860" s="84"/>
      <c r="AM860" s="84"/>
    </row>
    <row r="861">
      <c r="A861" s="84"/>
      <c r="B861" s="84"/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84"/>
      <c r="AA861" s="84"/>
      <c r="AB861" s="84"/>
      <c r="AC861" s="84"/>
      <c r="AD861" s="84"/>
      <c r="AE861" s="84"/>
      <c r="AF861" s="84"/>
      <c r="AG861" s="84"/>
      <c r="AH861" s="84"/>
      <c r="AI861" s="84"/>
      <c r="AJ861" s="84"/>
      <c r="AK861" s="84"/>
      <c r="AL861" s="84"/>
      <c r="AM861" s="84"/>
    </row>
    <row r="862">
      <c r="A862" s="84"/>
      <c r="B862" s="84"/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84"/>
      <c r="AA862" s="84"/>
      <c r="AB862" s="84"/>
      <c r="AC862" s="84"/>
      <c r="AD862" s="84"/>
      <c r="AE862" s="84"/>
      <c r="AF862" s="84"/>
      <c r="AG862" s="84"/>
      <c r="AH862" s="84"/>
      <c r="AI862" s="84"/>
      <c r="AJ862" s="84"/>
      <c r="AK862" s="84"/>
      <c r="AL862" s="84"/>
      <c r="AM862" s="84"/>
    </row>
    <row r="863">
      <c r="A863" s="84"/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84"/>
      <c r="AA863" s="84"/>
      <c r="AB863" s="84"/>
      <c r="AC863" s="84"/>
      <c r="AD863" s="84"/>
      <c r="AE863" s="84"/>
      <c r="AF863" s="84"/>
      <c r="AG863" s="84"/>
      <c r="AH863" s="84"/>
      <c r="AI863" s="84"/>
      <c r="AJ863" s="84"/>
      <c r="AK863" s="84"/>
      <c r="AL863" s="84"/>
      <c r="AM863" s="84"/>
    </row>
    <row r="864">
      <c r="A864" s="84"/>
      <c r="B864" s="84"/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  <c r="Z864" s="84"/>
      <c r="AA864" s="84"/>
      <c r="AB864" s="84"/>
      <c r="AC864" s="84"/>
      <c r="AD864" s="84"/>
      <c r="AE864" s="84"/>
      <c r="AF864" s="84"/>
      <c r="AG864" s="84"/>
      <c r="AH864" s="84"/>
      <c r="AI864" s="84"/>
      <c r="AJ864" s="84"/>
      <c r="AK864" s="84"/>
      <c r="AL864" s="84"/>
      <c r="AM864" s="84"/>
    </row>
    <row r="865">
      <c r="A865" s="84"/>
      <c r="B865" s="84"/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  <c r="Z865" s="84"/>
      <c r="AA865" s="84"/>
      <c r="AB865" s="84"/>
      <c r="AC865" s="84"/>
      <c r="AD865" s="84"/>
      <c r="AE865" s="84"/>
      <c r="AF865" s="84"/>
      <c r="AG865" s="84"/>
      <c r="AH865" s="84"/>
      <c r="AI865" s="84"/>
      <c r="AJ865" s="84"/>
      <c r="AK865" s="84"/>
      <c r="AL865" s="84"/>
      <c r="AM865" s="84"/>
    </row>
    <row r="866">
      <c r="A866" s="84"/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84"/>
      <c r="AA866" s="84"/>
      <c r="AB866" s="84"/>
      <c r="AC866" s="84"/>
      <c r="AD866" s="84"/>
      <c r="AE866" s="84"/>
      <c r="AF866" s="84"/>
      <c r="AG866" s="84"/>
      <c r="AH866" s="84"/>
      <c r="AI866" s="84"/>
      <c r="AJ866" s="84"/>
      <c r="AK866" s="84"/>
      <c r="AL866" s="84"/>
      <c r="AM866" s="84"/>
    </row>
    <row r="867">
      <c r="A867" s="84"/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84"/>
      <c r="AA867" s="84"/>
      <c r="AB867" s="84"/>
      <c r="AC867" s="84"/>
      <c r="AD867" s="84"/>
      <c r="AE867" s="84"/>
      <c r="AF867" s="84"/>
      <c r="AG867" s="84"/>
      <c r="AH867" s="84"/>
      <c r="AI867" s="84"/>
      <c r="AJ867" s="84"/>
      <c r="AK867" s="84"/>
      <c r="AL867" s="84"/>
      <c r="AM867" s="84"/>
    </row>
    <row r="868">
      <c r="A868" s="84"/>
      <c r="B868" s="84"/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84"/>
      <c r="AA868" s="84"/>
      <c r="AB868" s="84"/>
      <c r="AC868" s="84"/>
      <c r="AD868" s="84"/>
      <c r="AE868" s="84"/>
      <c r="AF868" s="84"/>
      <c r="AG868" s="84"/>
      <c r="AH868" s="84"/>
      <c r="AI868" s="84"/>
      <c r="AJ868" s="84"/>
      <c r="AK868" s="84"/>
      <c r="AL868" s="84"/>
      <c r="AM868" s="84"/>
    </row>
    <row r="869">
      <c r="A869" s="84"/>
      <c r="B869" s="84"/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84"/>
      <c r="AA869" s="84"/>
      <c r="AB869" s="84"/>
      <c r="AC869" s="84"/>
      <c r="AD869" s="84"/>
      <c r="AE869" s="84"/>
      <c r="AF869" s="84"/>
      <c r="AG869" s="84"/>
      <c r="AH869" s="84"/>
      <c r="AI869" s="84"/>
      <c r="AJ869" s="84"/>
      <c r="AK869" s="84"/>
      <c r="AL869" s="84"/>
      <c r="AM869" s="84"/>
    </row>
    <row r="870">
      <c r="A870" s="84"/>
      <c r="B870" s="84"/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84"/>
      <c r="AA870" s="84"/>
      <c r="AB870" s="84"/>
      <c r="AC870" s="84"/>
      <c r="AD870" s="84"/>
      <c r="AE870" s="84"/>
      <c r="AF870" s="84"/>
      <c r="AG870" s="84"/>
      <c r="AH870" s="84"/>
      <c r="AI870" s="84"/>
      <c r="AJ870" s="84"/>
      <c r="AK870" s="84"/>
      <c r="AL870" s="84"/>
      <c r="AM870" s="84"/>
    </row>
    <row r="871">
      <c r="A871" s="84"/>
      <c r="B871" s="84"/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84"/>
      <c r="AA871" s="84"/>
      <c r="AB871" s="84"/>
      <c r="AC871" s="84"/>
      <c r="AD871" s="84"/>
      <c r="AE871" s="84"/>
      <c r="AF871" s="84"/>
      <c r="AG871" s="84"/>
      <c r="AH871" s="84"/>
      <c r="AI871" s="84"/>
      <c r="AJ871" s="84"/>
      <c r="AK871" s="84"/>
      <c r="AL871" s="84"/>
      <c r="AM871" s="84"/>
    </row>
    <row r="872">
      <c r="A872" s="84"/>
      <c r="B872" s="84"/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84"/>
      <c r="AA872" s="84"/>
      <c r="AB872" s="84"/>
      <c r="AC872" s="84"/>
      <c r="AD872" s="84"/>
      <c r="AE872" s="84"/>
      <c r="AF872" s="84"/>
      <c r="AG872" s="84"/>
      <c r="AH872" s="84"/>
      <c r="AI872" s="84"/>
      <c r="AJ872" s="84"/>
      <c r="AK872" s="84"/>
      <c r="AL872" s="84"/>
      <c r="AM872" s="84"/>
    </row>
    <row r="873">
      <c r="A873" s="84"/>
      <c r="B873" s="84"/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84"/>
      <c r="AA873" s="84"/>
      <c r="AB873" s="84"/>
      <c r="AC873" s="84"/>
      <c r="AD873" s="84"/>
      <c r="AE873" s="84"/>
      <c r="AF873" s="84"/>
      <c r="AG873" s="84"/>
      <c r="AH873" s="84"/>
      <c r="AI873" s="84"/>
      <c r="AJ873" s="84"/>
      <c r="AK873" s="84"/>
      <c r="AL873" s="84"/>
      <c r="AM873" s="84"/>
    </row>
    <row r="874">
      <c r="A874" s="84"/>
      <c r="B874" s="84"/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84"/>
      <c r="AA874" s="84"/>
      <c r="AB874" s="84"/>
      <c r="AC874" s="84"/>
      <c r="AD874" s="84"/>
      <c r="AE874" s="84"/>
      <c r="AF874" s="84"/>
      <c r="AG874" s="84"/>
      <c r="AH874" s="84"/>
      <c r="AI874" s="84"/>
      <c r="AJ874" s="84"/>
      <c r="AK874" s="84"/>
      <c r="AL874" s="84"/>
      <c r="AM874" s="84"/>
    </row>
    <row r="875">
      <c r="A875" s="84"/>
      <c r="B875" s="84"/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84"/>
      <c r="AA875" s="84"/>
      <c r="AB875" s="84"/>
      <c r="AC875" s="84"/>
      <c r="AD875" s="84"/>
      <c r="AE875" s="84"/>
      <c r="AF875" s="84"/>
      <c r="AG875" s="84"/>
      <c r="AH875" s="84"/>
      <c r="AI875" s="84"/>
      <c r="AJ875" s="84"/>
      <c r="AK875" s="84"/>
      <c r="AL875" s="84"/>
      <c r="AM875" s="84"/>
    </row>
    <row r="876">
      <c r="A876" s="84"/>
      <c r="B876" s="84"/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84"/>
      <c r="AA876" s="84"/>
      <c r="AB876" s="84"/>
      <c r="AC876" s="84"/>
      <c r="AD876" s="84"/>
      <c r="AE876" s="84"/>
      <c r="AF876" s="84"/>
      <c r="AG876" s="84"/>
      <c r="AH876" s="84"/>
      <c r="AI876" s="84"/>
      <c r="AJ876" s="84"/>
      <c r="AK876" s="84"/>
      <c r="AL876" s="84"/>
      <c r="AM876" s="84"/>
    </row>
    <row r="877">
      <c r="A877" s="84"/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  <c r="AA877" s="84"/>
      <c r="AB877" s="84"/>
      <c r="AC877" s="84"/>
      <c r="AD877" s="84"/>
      <c r="AE877" s="84"/>
      <c r="AF877" s="84"/>
      <c r="AG877" s="84"/>
      <c r="AH877" s="84"/>
      <c r="AI877" s="84"/>
      <c r="AJ877" s="84"/>
      <c r="AK877" s="84"/>
      <c r="AL877" s="84"/>
      <c r="AM877" s="84"/>
    </row>
    <row r="878">
      <c r="A878" s="84"/>
      <c r="B878" s="84"/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  <c r="Z878" s="84"/>
      <c r="AA878" s="84"/>
      <c r="AB878" s="84"/>
      <c r="AC878" s="84"/>
      <c r="AD878" s="84"/>
      <c r="AE878" s="84"/>
      <c r="AF878" s="84"/>
      <c r="AG878" s="84"/>
      <c r="AH878" s="84"/>
      <c r="AI878" s="84"/>
      <c r="AJ878" s="84"/>
      <c r="AK878" s="84"/>
      <c r="AL878" s="84"/>
      <c r="AM878" s="84"/>
    </row>
    <row r="879">
      <c r="A879" s="84"/>
      <c r="B879" s="84"/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  <c r="Z879" s="84"/>
      <c r="AA879" s="84"/>
      <c r="AB879" s="84"/>
      <c r="AC879" s="84"/>
      <c r="AD879" s="84"/>
      <c r="AE879" s="84"/>
      <c r="AF879" s="84"/>
      <c r="AG879" s="84"/>
      <c r="AH879" s="84"/>
      <c r="AI879" s="84"/>
      <c r="AJ879" s="84"/>
      <c r="AK879" s="84"/>
      <c r="AL879" s="84"/>
      <c r="AM879" s="84"/>
    </row>
    <row r="880">
      <c r="A880" s="84"/>
      <c r="B880" s="84"/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  <c r="Z880" s="84"/>
      <c r="AA880" s="84"/>
      <c r="AB880" s="84"/>
      <c r="AC880" s="84"/>
      <c r="AD880" s="84"/>
      <c r="AE880" s="84"/>
      <c r="AF880" s="84"/>
      <c r="AG880" s="84"/>
      <c r="AH880" s="84"/>
      <c r="AI880" s="84"/>
      <c r="AJ880" s="84"/>
      <c r="AK880" s="84"/>
      <c r="AL880" s="84"/>
      <c r="AM880" s="84"/>
    </row>
    <row r="881">
      <c r="A881" s="84"/>
      <c r="B881" s="84"/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84"/>
      <c r="AA881" s="84"/>
      <c r="AB881" s="84"/>
      <c r="AC881" s="84"/>
      <c r="AD881" s="84"/>
      <c r="AE881" s="84"/>
      <c r="AF881" s="84"/>
      <c r="AG881" s="84"/>
      <c r="AH881" s="84"/>
      <c r="AI881" s="84"/>
      <c r="AJ881" s="84"/>
      <c r="AK881" s="84"/>
      <c r="AL881" s="84"/>
      <c r="AM881" s="84"/>
    </row>
    <row r="882">
      <c r="A882" s="84"/>
      <c r="B882" s="84"/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84"/>
      <c r="AA882" s="84"/>
      <c r="AB882" s="84"/>
      <c r="AC882" s="84"/>
      <c r="AD882" s="84"/>
      <c r="AE882" s="84"/>
      <c r="AF882" s="84"/>
      <c r="AG882" s="84"/>
      <c r="AH882" s="84"/>
      <c r="AI882" s="84"/>
      <c r="AJ882" s="84"/>
      <c r="AK882" s="84"/>
      <c r="AL882" s="84"/>
      <c r="AM882" s="84"/>
    </row>
    <row r="883">
      <c r="A883" s="84"/>
      <c r="B883" s="84"/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84"/>
      <c r="AA883" s="84"/>
      <c r="AB883" s="84"/>
      <c r="AC883" s="84"/>
      <c r="AD883" s="84"/>
      <c r="AE883" s="84"/>
      <c r="AF883" s="84"/>
      <c r="AG883" s="84"/>
      <c r="AH883" s="84"/>
      <c r="AI883" s="84"/>
      <c r="AJ883" s="84"/>
      <c r="AK883" s="84"/>
      <c r="AL883" s="84"/>
      <c r="AM883" s="84"/>
    </row>
    <row r="884">
      <c r="A884" s="84"/>
      <c r="B884" s="84"/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84"/>
      <c r="AA884" s="84"/>
      <c r="AB884" s="84"/>
      <c r="AC884" s="84"/>
      <c r="AD884" s="84"/>
      <c r="AE884" s="84"/>
      <c r="AF884" s="84"/>
      <c r="AG884" s="84"/>
      <c r="AH884" s="84"/>
      <c r="AI884" s="84"/>
      <c r="AJ884" s="84"/>
      <c r="AK884" s="84"/>
      <c r="AL884" s="84"/>
      <c r="AM884" s="84"/>
    </row>
    <row r="885">
      <c r="A885" s="84"/>
      <c r="B885" s="84"/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84"/>
      <c r="AA885" s="84"/>
      <c r="AB885" s="84"/>
      <c r="AC885" s="84"/>
      <c r="AD885" s="84"/>
      <c r="AE885" s="84"/>
      <c r="AF885" s="84"/>
      <c r="AG885" s="84"/>
      <c r="AH885" s="84"/>
      <c r="AI885" s="84"/>
      <c r="AJ885" s="84"/>
      <c r="AK885" s="84"/>
      <c r="AL885" s="84"/>
      <c r="AM885" s="84"/>
    </row>
    <row r="886">
      <c r="A886" s="84"/>
      <c r="B886" s="84"/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84"/>
      <c r="AA886" s="84"/>
      <c r="AB886" s="84"/>
      <c r="AC886" s="84"/>
      <c r="AD886" s="84"/>
      <c r="AE886" s="84"/>
      <c r="AF886" s="84"/>
      <c r="AG886" s="84"/>
      <c r="AH886" s="84"/>
      <c r="AI886" s="84"/>
      <c r="AJ886" s="84"/>
      <c r="AK886" s="84"/>
      <c r="AL886" s="84"/>
      <c r="AM886" s="84"/>
    </row>
    <row r="887">
      <c r="A887" s="84"/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84"/>
      <c r="AA887" s="84"/>
      <c r="AB887" s="84"/>
      <c r="AC887" s="84"/>
      <c r="AD887" s="84"/>
      <c r="AE887" s="84"/>
      <c r="AF887" s="84"/>
      <c r="AG887" s="84"/>
      <c r="AH887" s="84"/>
      <c r="AI887" s="84"/>
      <c r="AJ887" s="84"/>
      <c r="AK887" s="84"/>
      <c r="AL887" s="84"/>
      <c r="AM887" s="84"/>
    </row>
    <row r="888">
      <c r="A888" s="84"/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84"/>
      <c r="AA888" s="84"/>
      <c r="AB888" s="84"/>
      <c r="AC888" s="84"/>
      <c r="AD888" s="84"/>
      <c r="AE888" s="84"/>
      <c r="AF888" s="84"/>
      <c r="AG888" s="84"/>
      <c r="AH888" s="84"/>
      <c r="AI888" s="84"/>
      <c r="AJ888" s="84"/>
      <c r="AK888" s="84"/>
      <c r="AL888" s="84"/>
      <c r="AM888" s="84"/>
    </row>
    <row r="889">
      <c r="A889" s="84"/>
      <c r="B889" s="84"/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84"/>
      <c r="AA889" s="84"/>
      <c r="AB889" s="84"/>
      <c r="AC889" s="84"/>
      <c r="AD889" s="84"/>
      <c r="AE889" s="84"/>
      <c r="AF889" s="84"/>
      <c r="AG889" s="84"/>
      <c r="AH889" s="84"/>
      <c r="AI889" s="84"/>
      <c r="AJ889" s="84"/>
      <c r="AK889" s="84"/>
      <c r="AL889" s="84"/>
      <c r="AM889" s="84"/>
    </row>
    <row r="890">
      <c r="A890" s="84"/>
      <c r="B890" s="84"/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84"/>
      <c r="AA890" s="84"/>
      <c r="AB890" s="84"/>
      <c r="AC890" s="84"/>
      <c r="AD890" s="84"/>
      <c r="AE890" s="84"/>
      <c r="AF890" s="84"/>
      <c r="AG890" s="84"/>
      <c r="AH890" s="84"/>
      <c r="AI890" s="84"/>
      <c r="AJ890" s="84"/>
      <c r="AK890" s="84"/>
      <c r="AL890" s="84"/>
      <c r="AM890" s="84"/>
    </row>
    <row r="891">
      <c r="A891" s="84"/>
      <c r="B891" s="84"/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84"/>
      <c r="AA891" s="84"/>
      <c r="AB891" s="84"/>
      <c r="AC891" s="84"/>
      <c r="AD891" s="84"/>
      <c r="AE891" s="84"/>
      <c r="AF891" s="84"/>
      <c r="AG891" s="84"/>
      <c r="AH891" s="84"/>
      <c r="AI891" s="84"/>
      <c r="AJ891" s="84"/>
      <c r="AK891" s="84"/>
      <c r="AL891" s="84"/>
      <c r="AM891" s="84"/>
    </row>
    <row r="892">
      <c r="A892" s="84"/>
      <c r="B892" s="84"/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84"/>
      <c r="AA892" s="84"/>
      <c r="AB892" s="84"/>
      <c r="AC892" s="84"/>
      <c r="AD892" s="84"/>
      <c r="AE892" s="84"/>
      <c r="AF892" s="84"/>
      <c r="AG892" s="84"/>
      <c r="AH892" s="84"/>
      <c r="AI892" s="84"/>
      <c r="AJ892" s="84"/>
      <c r="AK892" s="84"/>
      <c r="AL892" s="84"/>
      <c r="AM892" s="84"/>
    </row>
    <row r="893">
      <c r="A893" s="84"/>
      <c r="B893" s="84"/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84"/>
      <c r="AA893" s="84"/>
      <c r="AB893" s="84"/>
      <c r="AC893" s="84"/>
      <c r="AD893" s="84"/>
      <c r="AE893" s="84"/>
      <c r="AF893" s="84"/>
      <c r="AG893" s="84"/>
      <c r="AH893" s="84"/>
      <c r="AI893" s="84"/>
      <c r="AJ893" s="84"/>
      <c r="AK893" s="84"/>
      <c r="AL893" s="84"/>
      <c r="AM893" s="84"/>
    </row>
    <row r="894">
      <c r="A894" s="84"/>
      <c r="B894" s="84"/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84"/>
      <c r="AA894" s="84"/>
      <c r="AB894" s="84"/>
      <c r="AC894" s="84"/>
      <c r="AD894" s="84"/>
      <c r="AE894" s="84"/>
      <c r="AF894" s="84"/>
      <c r="AG894" s="84"/>
      <c r="AH894" s="84"/>
      <c r="AI894" s="84"/>
      <c r="AJ894" s="84"/>
      <c r="AK894" s="84"/>
      <c r="AL894" s="84"/>
      <c r="AM894" s="84"/>
    </row>
    <row r="895">
      <c r="A895" s="84"/>
      <c r="B895" s="84"/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84"/>
      <c r="AA895" s="84"/>
      <c r="AB895" s="84"/>
      <c r="AC895" s="84"/>
      <c r="AD895" s="84"/>
      <c r="AE895" s="84"/>
      <c r="AF895" s="84"/>
      <c r="AG895" s="84"/>
      <c r="AH895" s="84"/>
      <c r="AI895" s="84"/>
      <c r="AJ895" s="84"/>
      <c r="AK895" s="84"/>
      <c r="AL895" s="84"/>
      <c r="AM895" s="84"/>
    </row>
    <row r="896">
      <c r="A896" s="84"/>
      <c r="B896" s="84"/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84"/>
      <c r="AA896" s="84"/>
      <c r="AB896" s="84"/>
      <c r="AC896" s="84"/>
      <c r="AD896" s="84"/>
      <c r="AE896" s="84"/>
      <c r="AF896" s="84"/>
      <c r="AG896" s="84"/>
      <c r="AH896" s="84"/>
      <c r="AI896" s="84"/>
      <c r="AJ896" s="84"/>
      <c r="AK896" s="84"/>
      <c r="AL896" s="84"/>
      <c r="AM896" s="84"/>
    </row>
    <row r="897">
      <c r="A897" s="84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84"/>
      <c r="AA897" s="84"/>
      <c r="AB897" s="84"/>
      <c r="AC897" s="84"/>
      <c r="AD897" s="84"/>
      <c r="AE897" s="84"/>
      <c r="AF897" s="84"/>
      <c r="AG897" s="84"/>
      <c r="AH897" s="84"/>
      <c r="AI897" s="84"/>
      <c r="AJ897" s="84"/>
      <c r="AK897" s="84"/>
      <c r="AL897" s="84"/>
      <c r="AM897" s="84"/>
    </row>
    <row r="898">
      <c r="A898" s="84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  <c r="AA898" s="84"/>
      <c r="AB898" s="84"/>
      <c r="AC898" s="84"/>
      <c r="AD898" s="84"/>
      <c r="AE898" s="84"/>
      <c r="AF898" s="84"/>
      <c r="AG898" s="84"/>
      <c r="AH898" s="84"/>
      <c r="AI898" s="84"/>
      <c r="AJ898" s="84"/>
      <c r="AK898" s="84"/>
      <c r="AL898" s="84"/>
      <c r="AM898" s="84"/>
    </row>
    <row r="899">
      <c r="A899" s="84"/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  <c r="AA899" s="84"/>
      <c r="AB899" s="84"/>
      <c r="AC899" s="84"/>
      <c r="AD899" s="84"/>
      <c r="AE899" s="84"/>
      <c r="AF899" s="84"/>
      <c r="AG899" s="84"/>
      <c r="AH899" s="84"/>
      <c r="AI899" s="84"/>
      <c r="AJ899" s="84"/>
      <c r="AK899" s="84"/>
      <c r="AL899" s="84"/>
      <c r="AM899" s="84"/>
    </row>
    <row r="900">
      <c r="A900" s="84"/>
      <c r="B900" s="84"/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  <c r="Z900" s="84"/>
      <c r="AA900" s="84"/>
      <c r="AB900" s="84"/>
      <c r="AC900" s="84"/>
      <c r="AD900" s="84"/>
      <c r="AE900" s="84"/>
      <c r="AF900" s="84"/>
      <c r="AG900" s="84"/>
      <c r="AH900" s="84"/>
      <c r="AI900" s="84"/>
      <c r="AJ900" s="84"/>
      <c r="AK900" s="84"/>
      <c r="AL900" s="84"/>
      <c r="AM900" s="84"/>
    </row>
    <row r="901">
      <c r="A901" s="84"/>
      <c r="B901" s="84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4"/>
      <c r="AA901" s="84"/>
      <c r="AB901" s="84"/>
      <c r="AC901" s="84"/>
      <c r="AD901" s="84"/>
      <c r="AE901" s="84"/>
      <c r="AF901" s="84"/>
      <c r="AG901" s="84"/>
      <c r="AH901" s="84"/>
      <c r="AI901" s="84"/>
      <c r="AJ901" s="84"/>
      <c r="AK901" s="84"/>
      <c r="AL901" s="84"/>
      <c r="AM901" s="84"/>
    </row>
    <row r="902">
      <c r="A902" s="84"/>
      <c r="B902" s="84"/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84"/>
      <c r="AA902" s="84"/>
      <c r="AB902" s="84"/>
      <c r="AC902" s="84"/>
      <c r="AD902" s="84"/>
      <c r="AE902" s="84"/>
      <c r="AF902" s="84"/>
      <c r="AG902" s="84"/>
      <c r="AH902" s="84"/>
      <c r="AI902" s="84"/>
      <c r="AJ902" s="84"/>
      <c r="AK902" s="84"/>
      <c r="AL902" s="84"/>
      <c r="AM902" s="84"/>
    </row>
    <row r="903">
      <c r="A903" s="84"/>
      <c r="B903" s="84"/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84"/>
      <c r="AA903" s="84"/>
      <c r="AB903" s="84"/>
      <c r="AC903" s="84"/>
      <c r="AD903" s="84"/>
      <c r="AE903" s="84"/>
      <c r="AF903" s="84"/>
      <c r="AG903" s="84"/>
      <c r="AH903" s="84"/>
      <c r="AI903" s="84"/>
      <c r="AJ903" s="84"/>
      <c r="AK903" s="84"/>
      <c r="AL903" s="84"/>
      <c r="AM903" s="84"/>
    </row>
    <row r="904">
      <c r="A904" s="84"/>
      <c r="B904" s="84"/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  <c r="Z904" s="84"/>
      <c r="AA904" s="84"/>
      <c r="AB904" s="84"/>
      <c r="AC904" s="84"/>
      <c r="AD904" s="84"/>
      <c r="AE904" s="84"/>
      <c r="AF904" s="84"/>
      <c r="AG904" s="84"/>
      <c r="AH904" s="84"/>
      <c r="AI904" s="84"/>
      <c r="AJ904" s="84"/>
      <c r="AK904" s="84"/>
      <c r="AL904" s="84"/>
      <c r="AM904" s="84"/>
    </row>
    <row r="905">
      <c r="A905" s="84"/>
      <c r="B905" s="84"/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  <c r="Z905" s="84"/>
      <c r="AA905" s="84"/>
      <c r="AB905" s="84"/>
      <c r="AC905" s="84"/>
      <c r="AD905" s="84"/>
      <c r="AE905" s="84"/>
      <c r="AF905" s="84"/>
      <c r="AG905" s="84"/>
      <c r="AH905" s="84"/>
      <c r="AI905" s="84"/>
      <c r="AJ905" s="84"/>
      <c r="AK905" s="84"/>
      <c r="AL905" s="84"/>
      <c r="AM905" s="84"/>
    </row>
    <row r="906">
      <c r="A906" s="84"/>
      <c r="B906" s="84"/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  <c r="Z906" s="84"/>
      <c r="AA906" s="84"/>
      <c r="AB906" s="84"/>
      <c r="AC906" s="84"/>
      <c r="AD906" s="84"/>
      <c r="AE906" s="84"/>
      <c r="AF906" s="84"/>
      <c r="AG906" s="84"/>
      <c r="AH906" s="84"/>
      <c r="AI906" s="84"/>
      <c r="AJ906" s="84"/>
      <c r="AK906" s="84"/>
      <c r="AL906" s="84"/>
      <c r="AM906" s="84"/>
    </row>
    <row r="907">
      <c r="A907" s="84"/>
      <c r="B907" s="84"/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  <c r="Z907" s="84"/>
      <c r="AA907" s="84"/>
      <c r="AB907" s="84"/>
      <c r="AC907" s="84"/>
      <c r="AD907" s="84"/>
      <c r="AE907" s="84"/>
      <c r="AF907" s="84"/>
      <c r="AG907" s="84"/>
      <c r="AH907" s="84"/>
      <c r="AI907" s="84"/>
      <c r="AJ907" s="84"/>
      <c r="AK907" s="84"/>
      <c r="AL907" s="84"/>
      <c r="AM907" s="84"/>
    </row>
    <row r="908">
      <c r="A908" s="84"/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84"/>
      <c r="AA908" s="84"/>
      <c r="AB908" s="84"/>
      <c r="AC908" s="84"/>
      <c r="AD908" s="84"/>
      <c r="AE908" s="84"/>
      <c r="AF908" s="84"/>
      <c r="AG908" s="84"/>
      <c r="AH908" s="84"/>
      <c r="AI908" s="84"/>
      <c r="AJ908" s="84"/>
      <c r="AK908" s="84"/>
      <c r="AL908" s="84"/>
      <c r="AM908" s="84"/>
    </row>
    <row r="909">
      <c r="A909" s="84"/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4"/>
      <c r="AA909" s="84"/>
      <c r="AB909" s="84"/>
      <c r="AC909" s="84"/>
      <c r="AD909" s="84"/>
      <c r="AE909" s="84"/>
      <c r="AF909" s="84"/>
      <c r="AG909" s="84"/>
      <c r="AH909" s="84"/>
      <c r="AI909" s="84"/>
      <c r="AJ909" s="84"/>
      <c r="AK909" s="84"/>
      <c r="AL909" s="84"/>
      <c r="AM909" s="84"/>
    </row>
    <row r="910">
      <c r="A910" s="84"/>
      <c r="B910" s="84"/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84"/>
      <c r="AA910" s="84"/>
      <c r="AB910" s="84"/>
      <c r="AC910" s="84"/>
      <c r="AD910" s="84"/>
      <c r="AE910" s="84"/>
      <c r="AF910" s="84"/>
      <c r="AG910" s="84"/>
      <c r="AH910" s="84"/>
      <c r="AI910" s="84"/>
      <c r="AJ910" s="84"/>
      <c r="AK910" s="84"/>
      <c r="AL910" s="84"/>
      <c r="AM910" s="84"/>
    </row>
    <row r="911">
      <c r="A911" s="84"/>
      <c r="B911" s="84"/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84"/>
      <c r="AA911" s="84"/>
      <c r="AB911" s="84"/>
      <c r="AC911" s="84"/>
      <c r="AD911" s="84"/>
      <c r="AE911" s="84"/>
      <c r="AF911" s="84"/>
      <c r="AG911" s="84"/>
      <c r="AH911" s="84"/>
      <c r="AI911" s="84"/>
      <c r="AJ911" s="84"/>
      <c r="AK911" s="84"/>
      <c r="AL911" s="84"/>
      <c r="AM911" s="84"/>
    </row>
    <row r="912">
      <c r="A912" s="84"/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  <c r="AA912" s="84"/>
      <c r="AB912" s="84"/>
      <c r="AC912" s="84"/>
      <c r="AD912" s="84"/>
      <c r="AE912" s="84"/>
      <c r="AF912" s="84"/>
      <c r="AG912" s="84"/>
      <c r="AH912" s="84"/>
      <c r="AI912" s="84"/>
      <c r="AJ912" s="84"/>
      <c r="AK912" s="84"/>
      <c r="AL912" s="84"/>
      <c r="AM912" s="84"/>
    </row>
    <row r="913">
      <c r="A913" s="84"/>
      <c r="B913" s="84"/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84"/>
      <c r="AA913" s="84"/>
      <c r="AB913" s="84"/>
      <c r="AC913" s="84"/>
      <c r="AD913" s="84"/>
      <c r="AE913" s="84"/>
      <c r="AF913" s="84"/>
      <c r="AG913" s="84"/>
      <c r="AH913" s="84"/>
      <c r="AI913" s="84"/>
      <c r="AJ913" s="84"/>
      <c r="AK913" s="84"/>
      <c r="AL913" s="84"/>
      <c r="AM913" s="84"/>
    </row>
    <row r="914">
      <c r="A914" s="84"/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84"/>
      <c r="AA914" s="84"/>
      <c r="AB914" s="84"/>
      <c r="AC914" s="84"/>
      <c r="AD914" s="84"/>
      <c r="AE914" s="84"/>
      <c r="AF914" s="84"/>
      <c r="AG914" s="84"/>
      <c r="AH914" s="84"/>
      <c r="AI914" s="84"/>
      <c r="AJ914" s="84"/>
      <c r="AK914" s="84"/>
      <c r="AL914" s="84"/>
      <c r="AM914" s="84"/>
    </row>
    <row r="915">
      <c r="A915" s="84"/>
      <c r="B915" s="84"/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84"/>
      <c r="AA915" s="84"/>
      <c r="AB915" s="84"/>
      <c r="AC915" s="84"/>
      <c r="AD915" s="84"/>
      <c r="AE915" s="84"/>
      <c r="AF915" s="84"/>
      <c r="AG915" s="84"/>
      <c r="AH915" s="84"/>
      <c r="AI915" s="84"/>
      <c r="AJ915" s="84"/>
      <c r="AK915" s="84"/>
      <c r="AL915" s="84"/>
      <c r="AM915" s="84"/>
    </row>
    <row r="916">
      <c r="A916" s="84"/>
      <c r="B916" s="84"/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84"/>
      <c r="AA916" s="84"/>
      <c r="AB916" s="84"/>
      <c r="AC916" s="84"/>
      <c r="AD916" s="84"/>
      <c r="AE916" s="84"/>
      <c r="AF916" s="84"/>
      <c r="AG916" s="84"/>
      <c r="AH916" s="84"/>
      <c r="AI916" s="84"/>
      <c r="AJ916" s="84"/>
      <c r="AK916" s="84"/>
      <c r="AL916" s="84"/>
      <c r="AM916" s="84"/>
    </row>
    <row r="917">
      <c r="A917" s="84"/>
      <c r="B917" s="84"/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84"/>
      <c r="AA917" s="84"/>
      <c r="AB917" s="84"/>
      <c r="AC917" s="84"/>
      <c r="AD917" s="84"/>
      <c r="AE917" s="84"/>
      <c r="AF917" s="84"/>
      <c r="AG917" s="84"/>
      <c r="AH917" s="84"/>
      <c r="AI917" s="84"/>
      <c r="AJ917" s="84"/>
      <c r="AK917" s="84"/>
      <c r="AL917" s="84"/>
      <c r="AM917" s="84"/>
    </row>
    <row r="918">
      <c r="A918" s="84"/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84"/>
      <c r="AA918" s="84"/>
      <c r="AB918" s="84"/>
      <c r="AC918" s="84"/>
      <c r="AD918" s="84"/>
      <c r="AE918" s="84"/>
      <c r="AF918" s="84"/>
      <c r="AG918" s="84"/>
      <c r="AH918" s="84"/>
      <c r="AI918" s="84"/>
      <c r="AJ918" s="84"/>
      <c r="AK918" s="84"/>
      <c r="AL918" s="84"/>
      <c r="AM918" s="84"/>
    </row>
    <row r="919">
      <c r="A919" s="84"/>
      <c r="B919" s="84"/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84"/>
      <c r="AA919" s="84"/>
      <c r="AB919" s="84"/>
      <c r="AC919" s="84"/>
      <c r="AD919" s="84"/>
      <c r="AE919" s="84"/>
      <c r="AF919" s="84"/>
      <c r="AG919" s="84"/>
      <c r="AH919" s="84"/>
      <c r="AI919" s="84"/>
      <c r="AJ919" s="84"/>
      <c r="AK919" s="84"/>
      <c r="AL919" s="84"/>
      <c r="AM919" s="84"/>
    </row>
    <row r="920">
      <c r="A920" s="84"/>
      <c r="B920" s="84"/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84"/>
      <c r="AA920" s="84"/>
      <c r="AB920" s="84"/>
      <c r="AC920" s="84"/>
      <c r="AD920" s="84"/>
      <c r="AE920" s="84"/>
      <c r="AF920" s="84"/>
      <c r="AG920" s="84"/>
      <c r="AH920" s="84"/>
      <c r="AI920" s="84"/>
      <c r="AJ920" s="84"/>
      <c r="AK920" s="84"/>
      <c r="AL920" s="84"/>
      <c r="AM920" s="84"/>
    </row>
    <row r="921">
      <c r="A921" s="84"/>
      <c r="B921" s="84"/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84"/>
      <c r="AA921" s="84"/>
      <c r="AB921" s="84"/>
      <c r="AC921" s="84"/>
      <c r="AD921" s="84"/>
      <c r="AE921" s="84"/>
      <c r="AF921" s="84"/>
      <c r="AG921" s="84"/>
      <c r="AH921" s="84"/>
      <c r="AI921" s="84"/>
      <c r="AJ921" s="84"/>
      <c r="AK921" s="84"/>
      <c r="AL921" s="84"/>
      <c r="AM921" s="84"/>
    </row>
    <row r="922">
      <c r="A922" s="84"/>
      <c r="B922" s="84"/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84"/>
      <c r="AA922" s="84"/>
      <c r="AB922" s="84"/>
      <c r="AC922" s="84"/>
      <c r="AD922" s="84"/>
      <c r="AE922" s="84"/>
      <c r="AF922" s="84"/>
      <c r="AG922" s="84"/>
      <c r="AH922" s="84"/>
      <c r="AI922" s="84"/>
      <c r="AJ922" s="84"/>
      <c r="AK922" s="84"/>
      <c r="AL922" s="84"/>
      <c r="AM922" s="84"/>
    </row>
    <row r="923">
      <c r="A923" s="84"/>
      <c r="B923" s="84"/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84"/>
      <c r="AA923" s="84"/>
      <c r="AB923" s="84"/>
      <c r="AC923" s="84"/>
      <c r="AD923" s="84"/>
      <c r="AE923" s="84"/>
      <c r="AF923" s="84"/>
      <c r="AG923" s="84"/>
      <c r="AH923" s="84"/>
      <c r="AI923" s="84"/>
      <c r="AJ923" s="84"/>
      <c r="AK923" s="84"/>
      <c r="AL923" s="84"/>
      <c r="AM923" s="84"/>
    </row>
    <row r="924">
      <c r="A924" s="84"/>
      <c r="B924" s="84"/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84"/>
      <c r="AA924" s="84"/>
      <c r="AB924" s="84"/>
      <c r="AC924" s="84"/>
      <c r="AD924" s="84"/>
      <c r="AE924" s="84"/>
      <c r="AF924" s="84"/>
      <c r="AG924" s="84"/>
      <c r="AH924" s="84"/>
      <c r="AI924" s="84"/>
      <c r="AJ924" s="84"/>
      <c r="AK924" s="84"/>
      <c r="AL924" s="84"/>
      <c r="AM924" s="84"/>
    </row>
    <row r="925">
      <c r="A925" s="84"/>
      <c r="B925" s="84"/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84"/>
      <c r="AA925" s="84"/>
      <c r="AB925" s="84"/>
      <c r="AC925" s="84"/>
      <c r="AD925" s="84"/>
      <c r="AE925" s="84"/>
      <c r="AF925" s="84"/>
      <c r="AG925" s="84"/>
      <c r="AH925" s="84"/>
      <c r="AI925" s="84"/>
      <c r="AJ925" s="84"/>
      <c r="AK925" s="84"/>
      <c r="AL925" s="84"/>
      <c r="AM925" s="84"/>
    </row>
    <row r="926">
      <c r="A926" s="84"/>
      <c r="B926" s="84"/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84"/>
      <c r="AA926" s="84"/>
      <c r="AB926" s="84"/>
      <c r="AC926" s="84"/>
      <c r="AD926" s="84"/>
      <c r="AE926" s="84"/>
      <c r="AF926" s="84"/>
      <c r="AG926" s="84"/>
      <c r="AH926" s="84"/>
      <c r="AI926" s="84"/>
      <c r="AJ926" s="84"/>
      <c r="AK926" s="84"/>
      <c r="AL926" s="84"/>
      <c r="AM926" s="84"/>
    </row>
    <row r="927">
      <c r="A927" s="84"/>
      <c r="B927" s="84"/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84"/>
      <c r="AA927" s="84"/>
      <c r="AB927" s="84"/>
      <c r="AC927" s="84"/>
      <c r="AD927" s="84"/>
      <c r="AE927" s="84"/>
      <c r="AF927" s="84"/>
      <c r="AG927" s="84"/>
      <c r="AH927" s="84"/>
      <c r="AI927" s="84"/>
      <c r="AJ927" s="84"/>
      <c r="AK927" s="84"/>
      <c r="AL927" s="84"/>
      <c r="AM927" s="84"/>
    </row>
    <row r="928">
      <c r="A928" s="84"/>
      <c r="B928" s="84"/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84"/>
      <c r="AA928" s="84"/>
      <c r="AB928" s="84"/>
      <c r="AC928" s="84"/>
      <c r="AD928" s="84"/>
      <c r="AE928" s="84"/>
      <c r="AF928" s="84"/>
      <c r="AG928" s="84"/>
      <c r="AH928" s="84"/>
      <c r="AI928" s="84"/>
      <c r="AJ928" s="84"/>
      <c r="AK928" s="84"/>
      <c r="AL928" s="84"/>
      <c r="AM928" s="84"/>
    </row>
    <row r="929">
      <c r="A929" s="84"/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84"/>
      <c r="AA929" s="84"/>
      <c r="AB929" s="84"/>
      <c r="AC929" s="84"/>
      <c r="AD929" s="84"/>
      <c r="AE929" s="84"/>
      <c r="AF929" s="84"/>
      <c r="AG929" s="84"/>
      <c r="AH929" s="84"/>
      <c r="AI929" s="84"/>
      <c r="AJ929" s="84"/>
      <c r="AK929" s="84"/>
      <c r="AL929" s="84"/>
      <c r="AM929" s="84"/>
    </row>
    <row r="930">
      <c r="A930" s="84"/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84"/>
      <c r="AA930" s="84"/>
      <c r="AB930" s="84"/>
      <c r="AC930" s="84"/>
      <c r="AD930" s="84"/>
      <c r="AE930" s="84"/>
      <c r="AF930" s="84"/>
      <c r="AG930" s="84"/>
      <c r="AH930" s="84"/>
      <c r="AI930" s="84"/>
      <c r="AJ930" s="84"/>
      <c r="AK930" s="84"/>
      <c r="AL930" s="84"/>
      <c r="AM930" s="84"/>
    </row>
    <row r="931">
      <c r="A931" s="84"/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84"/>
      <c r="AA931" s="84"/>
      <c r="AB931" s="84"/>
      <c r="AC931" s="84"/>
      <c r="AD931" s="84"/>
      <c r="AE931" s="84"/>
      <c r="AF931" s="84"/>
      <c r="AG931" s="84"/>
      <c r="AH931" s="84"/>
      <c r="AI931" s="84"/>
      <c r="AJ931" s="84"/>
      <c r="AK931" s="84"/>
      <c r="AL931" s="84"/>
      <c r="AM931" s="84"/>
    </row>
    <row r="932">
      <c r="A932" s="84"/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  <c r="AA932" s="84"/>
      <c r="AB932" s="84"/>
      <c r="AC932" s="84"/>
      <c r="AD932" s="84"/>
      <c r="AE932" s="84"/>
      <c r="AF932" s="84"/>
      <c r="AG932" s="84"/>
      <c r="AH932" s="84"/>
      <c r="AI932" s="84"/>
      <c r="AJ932" s="84"/>
      <c r="AK932" s="84"/>
      <c r="AL932" s="84"/>
      <c r="AM932" s="84"/>
    </row>
    <row r="933">
      <c r="A933" s="84"/>
      <c r="B933" s="84"/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84"/>
      <c r="AA933" s="84"/>
      <c r="AB933" s="84"/>
      <c r="AC933" s="84"/>
      <c r="AD933" s="84"/>
      <c r="AE933" s="84"/>
      <c r="AF933" s="84"/>
      <c r="AG933" s="84"/>
      <c r="AH933" s="84"/>
      <c r="AI933" s="84"/>
      <c r="AJ933" s="84"/>
      <c r="AK933" s="84"/>
      <c r="AL933" s="84"/>
      <c r="AM933" s="84"/>
    </row>
    <row r="934">
      <c r="A934" s="84"/>
      <c r="B934" s="84"/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84"/>
      <c r="AA934" s="84"/>
      <c r="AB934" s="84"/>
      <c r="AC934" s="84"/>
      <c r="AD934" s="84"/>
      <c r="AE934" s="84"/>
      <c r="AF934" s="84"/>
      <c r="AG934" s="84"/>
      <c r="AH934" s="84"/>
      <c r="AI934" s="84"/>
      <c r="AJ934" s="84"/>
      <c r="AK934" s="84"/>
      <c r="AL934" s="84"/>
      <c r="AM934" s="84"/>
    </row>
    <row r="935">
      <c r="A935" s="84"/>
      <c r="B935" s="84"/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84"/>
      <c r="AA935" s="84"/>
      <c r="AB935" s="84"/>
      <c r="AC935" s="84"/>
      <c r="AD935" s="84"/>
      <c r="AE935" s="84"/>
      <c r="AF935" s="84"/>
      <c r="AG935" s="84"/>
      <c r="AH935" s="84"/>
      <c r="AI935" s="84"/>
      <c r="AJ935" s="84"/>
      <c r="AK935" s="84"/>
      <c r="AL935" s="84"/>
      <c r="AM935" s="84"/>
    </row>
    <row r="936">
      <c r="A936" s="84"/>
      <c r="B936" s="84"/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84"/>
      <c r="AA936" s="84"/>
      <c r="AB936" s="84"/>
      <c r="AC936" s="84"/>
      <c r="AD936" s="84"/>
      <c r="AE936" s="84"/>
      <c r="AF936" s="84"/>
      <c r="AG936" s="84"/>
      <c r="AH936" s="84"/>
      <c r="AI936" s="84"/>
      <c r="AJ936" s="84"/>
      <c r="AK936" s="84"/>
      <c r="AL936" s="84"/>
      <c r="AM936" s="84"/>
    </row>
    <row r="937">
      <c r="A937" s="84"/>
      <c r="B937" s="84"/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84"/>
      <c r="AA937" s="84"/>
      <c r="AB937" s="84"/>
      <c r="AC937" s="84"/>
      <c r="AD937" s="84"/>
      <c r="AE937" s="84"/>
      <c r="AF937" s="84"/>
      <c r="AG937" s="84"/>
      <c r="AH937" s="84"/>
      <c r="AI937" s="84"/>
      <c r="AJ937" s="84"/>
      <c r="AK937" s="84"/>
      <c r="AL937" s="84"/>
      <c r="AM937" s="84"/>
    </row>
    <row r="938">
      <c r="A938" s="84"/>
      <c r="B938" s="84"/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84"/>
      <c r="AA938" s="84"/>
      <c r="AB938" s="84"/>
      <c r="AC938" s="84"/>
      <c r="AD938" s="84"/>
      <c r="AE938" s="84"/>
      <c r="AF938" s="84"/>
      <c r="AG938" s="84"/>
      <c r="AH938" s="84"/>
      <c r="AI938" s="84"/>
      <c r="AJ938" s="84"/>
      <c r="AK938" s="84"/>
      <c r="AL938" s="84"/>
      <c r="AM938" s="84"/>
    </row>
    <row r="939">
      <c r="A939" s="84"/>
      <c r="B939" s="84"/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84"/>
      <c r="AA939" s="84"/>
      <c r="AB939" s="84"/>
      <c r="AC939" s="84"/>
      <c r="AD939" s="84"/>
      <c r="AE939" s="84"/>
      <c r="AF939" s="84"/>
      <c r="AG939" s="84"/>
      <c r="AH939" s="84"/>
      <c r="AI939" s="84"/>
      <c r="AJ939" s="84"/>
      <c r="AK939" s="84"/>
      <c r="AL939" s="84"/>
      <c r="AM939" s="84"/>
    </row>
    <row r="940">
      <c r="A940" s="84"/>
      <c r="B940" s="84"/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84"/>
      <c r="AA940" s="84"/>
      <c r="AB940" s="84"/>
      <c r="AC940" s="84"/>
      <c r="AD940" s="84"/>
      <c r="AE940" s="84"/>
      <c r="AF940" s="84"/>
      <c r="AG940" s="84"/>
      <c r="AH940" s="84"/>
      <c r="AI940" s="84"/>
      <c r="AJ940" s="84"/>
      <c r="AK940" s="84"/>
      <c r="AL940" s="84"/>
      <c r="AM940" s="84"/>
    </row>
    <row r="941">
      <c r="A941" s="84"/>
      <c r="B941" s="84"/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84"/>
      <c r="AA941" s="84"/>
      <c r="AB941" s="84"/>
      <c r="AC941" s="84"/>
      <c r="AD941" s="84"/>
      <c r="AE941" s="84"/>
      <c r="AF941" s="84"/>
      <c r="AG941" s="84"/>
      <c r="AH941" s="84"/>
      <c r="AI941" s="84"/>
      <c r="AJ941" s="84"/>
      <c r="AK941" s="84"/>
      <c r="AL941" s="84"/>
      <c r="AM941" s="84"/>
    </row>
    <row r="942">
      <c r="A942" s="84"/>
      <c r="B942" s="84"/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84"/>
      <c r="AA942" s="84"/>
      <c r="AB942" s="84"/>
      <c r="AC942" s="84"/>
      <c r="AD942" s="84"/>
      <c r="AE942" s="84"/>
      <c r="AF942" s="84"/>
      <c r="AG942" s="84"/>
      <c r="AH942" s="84"/>
      <c r="AI942" s="84"/>
      <c r="AJ942" s="84"/>
      <c r="AK942" s="84"/>
      <c r="AL942" s="84"/>
      <c r="AM942" s="84"/>
    </row>
    <row r="943">
      <c r="A943" s="84"/>
      <c r="B943" s="84"/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84"/>
      <c r="AA943" s="84"/>
      <c r="AB943" s="84"/>
      <c r="AC943" s="84"/>
      <c r="AD943" s="84"/>
      <c r="AE943" s="84"/>
      <c r="AF943" s="84"/>
      <c r="AG943" s="84"/>
      <c r="AH943" s="84"/>
      <c r="AI943" s="84"/>
      <c r="AJ943" s="84"/>
      <c r="AK943" s="84"/>
      <c r="AL943" s="84"/>
      <c r="AM943" s="84"/>
    </row>
    <row r="944">
      <c r="A944" s="84"/>
      <c r="B944" s="84"/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84"/>
      <c r="AA944" s="84"/>
      <c r="AB944" s="84"/>
      <c r="AC944" s="84"/>
      <c r="AD944" s="84"/>
      <c r="AE944" s="84"/>
      <c r="AF944" s="84"/>
      <c r="AG944" s="84"/>
      <c r="AH944" s="84"/>
      <c r="AI944" s="84"/>
      <c r="AJ944" s="84"/>
      <c r="AK944" s="84"/>
      <c r="AL944" s="84"/>
      <c r="AM944" s="84"/>
    </row>
    <row r="945">
      <c r="A945" s="84"/>
      <c r="B945" s="84"/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84"/>
      <c r="AA945" s="84"/>
      <c r="AB945" s="84"/>
      <c r="AC945" s="84"/>
      <c r="AD945" s="84"/>
      <c r="AE945" s="84"/>
      <c r="AF945" s="84"/>
      <c r="AG945" s="84"/>
      <c r="AH945" s="84"/>
      <c r="AI945" s="84"/>
      <c r="AJ945" s="84"/>
      <c r="AK945" s="84"/>
      <c r="AL945" s="84"/>
      <c r="AM945" s="84"/>
    </row>
    <row r="946">
      <c r="A946" s="84"/>
      <c r="B946" s="84"/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84"/>
      <c r="AA946" s="84"/>
      <c r="AB946" s="84"/>
      <c r="AC946" s="84"/>
      <c r="AD946" s="84"/>
      <c r="AE946" s="84"/>
      <c r="AF946" s="84"/>
      <c r="AG946" s="84"/>
      <c r="AH946" s="84"/>
      <c r="AI946" s="84"/>
      <c r="AJ946" s="84"/>
      <c r="AK946" s="84"/>
      <c r="AL946" s="84"/>
      <c r="AM946" s="84"/>
    </row>
    <row r="947">
      <c r="A947" s="84"/>
      <c r="B947" s="84"/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84"/>
      <c r="AA947" s="84"/>
      <c r="AB947" s="84"/>
      <c r="AC947" s="84"/>
      <c r="AD947" s="84"/>
      <c r="AE947" s="84"/>
      <c r="AF947" s="84"/>
      <c r="AG947" s="84"/>
      <c r="AH947" s="84"/>
      <c r="AI947" s="84"/>
      <c r="AJ947" s="84"/>
      <c r="AK947" s="84"/>
      <c r="AL947" s="84"/>
      <c r="AM947" s="84"/>
    </row>
    <row r="948">
      <c r="A948" s="84"/>
      <c r="B948" s="84"/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  <c r="AA948" s="84"/>
      <c r="AB948" s="84"/>
      <c r="AC948" s="84"/>
      <c r="AD948" s="84"/>
      <c r="AE948" s="84"/>
      <c r="AF948" s="84"/>
      <c r="AG948" s="84"/>
      <c r="AH948" s="84"/>
      <c r="AI948" s="84"/>
      <c r="AJ948" s="84"/>
      <c r="AK948" s="84"/>
      <c r="AL948" s="84"/>
      <c r="AM948" s="84"/>
    </row>
    <row r="949">
      <c r="A949" s="84"/>
      <c r="B949" s="84"/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  <c r="AA949" s="84"/>
      <c r="AB949" s="84"/>
      <c r="AC949" s="84"/>
      <c r="AD949" s="84"/>
      <c r="AE949" s="84"/>
      <c r="AF949" s="84"/>
      <c r="AG949" s="84"/>
      <c r="AH949" s="84"/>
      <c r="AI949" s="84"/>
      <c r="AJ949" s="84"/>
      <c r="AK949" s="84"/>
      <c r="AL949" s="84"/>
      <c r="AM949" s="84"/>
    </row>
    <row r="950">
      <c r="A950" s="84"/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  <c r="AA950" s="84"/>
      <c r="AB950" s="84"/>
      <c r="AC950" s="84"/>
      <c r="AD950" s="84"/>
      <c r="AE950" s="84"/>
      <c r="AF950" s="84"/>
      <c r="AG950" s="84"/>
      <c r="AH950" s="84"/>
      <c r="AI950" s="84"/>
      <c r="AJ950" s="84"/>
      <c r="AK950" s="84"/>
      <c r="AL950" s="84"/>
      <c r="AM950" s="84"/>
    </row>
    <row r="951">
      <c r="A951" s="84"/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  <c r="AA951" s="84"/>
      <c r="AB951" s="84"/>
      <c r="AC951" s="84"/>
      <c r="AD951" s="84"/>
      <c r="AE951" s="84"/>
      <c r="AF951" s="84"/>
      <c r="AG951" s="84"/>
      <c r="AH951" s="84"/>
      <c r="AI951" s="84"/>
      <c r="AJ951" s="84"/>
      <c r="AK951" s="84"/>
      <c r="AL951" s="84"/>
      <c r="AM951" s="84"/>
    </row>
    <row r="952">
      <c r="A952" s="84"/>
      <c r="B952" s="84"/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  <c r="AA952" s="84"/>
      <c r="AB952" s="84"/>
      <c r="AC952" s="84"/>
      <c r="AD952" s="84"/>
      <c r="AE952" s="84"/>
      <c r="AF952" s="84"/>
      <c r="AG952" s="84"/>
      <c r="AH952" s="84"/>
      <c r="AI952" s="84"/>
      <c r="AJ952" s="84"/>
      <c r="AK952" s="84"/>
      <c r="AL952" s="84"/>
      <c r="AM952" s="84"/>
    </row>
    <row r="953">
      <c r="A953" s="84"/>
      <c r="B953" s="84"/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  <c r="AA953" s="84"/>
      <c r="AB953" s="84"/>
      <c r="AC953" s="84"/>
      <c r="AD953" s="84"/>
      <c r="AE953" s="84"/>
      <c r="AF953" s="84"/>
      <c r="AG953" s="84"/>
      <c r="AH953" s="84"/>
      <c r="AI953" s="84"/>
      <c r="AJ953" s="84"/>
      <c r="AK953" s="84"/>
      <c r="AL953" s="84"/>
      <c r="AM953" s="84"/>
    </row>
    <row r="954">
      <c r="A954" s="84"/>
      <c r="B954" s="84"/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  <c r="AA954" s="84"/>
      <c r="AB954" s="84"/>
      <c r="AC954" s="84"/>
      <c r="AD954" s="84"/>
      <c r="AE954" s="84"/>
      <c r="AF954" s="84"/>
      <c r="AG954" s="84"/>
      <c r="AH954" s="84"/>
      <c r="AI954" s="84"/>
      <c r="AJ954" s="84"/>
      <c r="AK954" s="84"/>
      <c r="AL954" s="84"/>
      <c r="AM954" s="84"/>
    </row>
    <row r="955">
      <c r="A955" s="84"/>
      <c r="B955" s="84"/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  <c r="AA955" s="84"/>
      <c r="AB955" s="84"/>
      <c r="AC955" s="84"/>
      <c r="AD955" s="84"/>
      <c r="AE955" s="84"/>
      <c r="AF955" s="84"/>
      <c r="AG955" s="84"/>
      <c r="AH955" s="84"/>
      <c r="AI955" s="84"/>
      <c r="AJ955" s="84"/>
      <c r="AK955" s="84"/>
      <c r="AL955" s="84"/>
      <c r="AM955" s="84"/>
    </row>
    <row r="956">
      <c r="A956" s="84"/>
      <c r="B956" s="84"/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84"/>
      <c r="AA956" s="84"/>
      <c r="AB956" s="84"/>
      <c r="AC956" s="84"/>
      <c r="AD956" s="84"/>
      <c r="AE956" s="84"/>
      <c r="AF956" s="84"/>
      <c r="AG956" s="84"/>
      <c r="AH956" s="84"/>
      <c r="AI956" s="84"/>
      <c r="AJ956" s="84"/>
      <c r="AK956" s="84"/>
      <c r="AL956" s="84"/>
      <c r="AM956" s="84"/>
    </row>
    <row r="957">
      <c r="A957" s="84"/>
      <c r="B957" s="84"/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84"/>
      <c r="AA957" s="84"/>
      <c r="AB957" s="84"/>
      <c r="AC957" s="84"/>
      <c r="AD957" s="84"/>
      <c r="AE957" s="84"/>
      <c r="AF957" s="84"/>
      <c r="AG957" s="84"/>
      <c r="AH957" s="84"/>
      <c r="AI957" s="84"/>
      <c r="AJ957" s="84"/>
      <c r="AK957" s="84"/>
      <c r="AL957" s="84"/>
      <c r="AM957" s="84"/>
    </row>
    <row r="958">
      <c r="A958" s="84"/>
      <c r="B958" s="84"/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84"/>
      <c r="AA958" s="84"/>
      <c r="AB958" s="84"/>
      <c r="AC958" s="84"/>
      <c r="AD958" s="84"/>
      <c r="AE958" s="84"/>
      <c r="AF958" s="84"/>
      <c r="AG958" s="84"/>
      <c r="AH958" s="84"/>
      <c r="AI958" s="84"/>
      <c r="AJ958" s="84"/>
      <c r="AK958" s="84"/>
      <c r="AL958" s="84"/>
      <c r="AM958" s="84"/>
    </row>
    <row r="959">
      <c r="A959" s="84"/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  <c r="AA959" s="84"/>
      <c r="AB959" s="84"/>
      <c r="AC959" s="84"/>
      <c r="AD959" s="84"/>
      <c r="AE959" s="84"/>
      <c r="AF959" s="84"/>
      <c r="AG959" s="84"/>
      <c r="AH959" s="84"/>
      <c r="AI959" s="84"/>
      <c r="AJ959" s="84"/>
      <c r="AK959" s="84"/>
      <c r="AL959" s="84"/>
      <c r="AM959" s="84"/>
    </row>
    <row r="960">
      <c r="A960" s="84"/>
      <c r="B960" s="84"/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84"/>
      <c r="AA960" s="84"/>
      <c r="AB960" s="84"/>
      <c r="AC960" s="84"/>
      <c r="AD960" s="84"/>
      <c r="AE960" s="84"/>
      <c r="AF960" s="84"/>
      <c r="AG960" s="84"/>
      <c r="AH960" s="84"/>
      <c r="AI960" s="84"/>
      <c r="AJ960" s="84"/>
      <c r="AK960" s="84"/>
      <c r="AL960" s="84"/>
      <c r="AM960" s="84"/>
    </row>
    <row r="961">
      <c r="A961" s="84"/>
      <c r="B961" s="84"/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84"/>
      <c r="AA961" s="84"/>
      <c r="AB961" s="84"/>
      <c r="AC961" s="84"/>
      <c r="AD961" s="84"/>
      <c r="AE961" s="84"/>
      <c r="AF961" s="84"/>
      <c r="AG961" s="84"/>
      <c r="AH961" s="84"/>
      <c r="AI961" s="84"/>
      <c r="AJ961" s="84"/>
      <c r="AK961" s="84"/>
      <c r="AL961" s="84"/>
      <c r="AM961" s="84"/>
    </row>
    <row r="962">
      <c r="A962" s="84"/>
      <c r="B962" s="84"/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84"/>
      <c r="AA962" s="84"/>
      <c r="AB962" s="84"/>
      <c r="AC962" s="84"/>
      <c r="AD962" s="84"/>
      <c r="AE962" s="84"/>
      <c r="AF962" s="84"/>
      <c r="AG962" s="84"/>
      <c r="AH962" s="84"/>
      <c r="AI962" s="84"/>
      <c r="AJ962" s="84"/>
      <c r="AK962" s="84"/>
      <c r="AL962" s="84"/>
      <c r="AM962" s="84"/>
    </row>
    <row r="963">
      <c r="A963" s="84"/>
      <c r="B963" s="84"/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84"/>
      <c r="AA963" s="84"/>
      <c r="AB963" s="84"/>
      <c r="AC963" s="84"/>
      <c r="AD963" s="84"/>
      <c r="AE963" s="84"/>
      <c r="AF963" s="84"/>
      <c r="AG963" s="84"/>
      <c r="AH963" s="84"/>
      <c r="AI963" s="84"/>
      <c r="AJ963" s="84"/>
      <c r="AK963" s="84"/>
      <c r="AL963" s="84"/>
      <c r="AM963" s="84"/>
    </row>
    <row r="964">
      <c r="A964" s="84"/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84"/>
      <c r="AA964" s="84"/>
      <c r="AB964" s="84"/>
      <c r="AC964" s="84"/>
      <c r="AD964" s="84"/>
      <c r="AE964" s="84"/>
      <c r="AF964" s="84"/>
      <c r="AG964" s="84"/>
      <c r="AH964" s="84"/>
      <c r="AI964" s="84"/>
      <c r="AJ964" s="84"/>
      <c r="AK964" s="84"/>
      <c r="AL964" s="84"/>
      <c r="AM964" s="84"/>
    </row>
    <row r="965">
      <c r="A965" s="84"/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84"/>
      <c r="AA965" s="84"/>
      <c r="AB965" s="84"/>
      <c r="AC965" s="84"/>
      <c r="AD965" s="84"/>
      <c r="AE965" s="84"/>
      <c r="AF965" s="84"/>
      <c r="AG965" s="84"/>
      <c r="AH965" s="84"/>
      <c r="AI965" s="84"/>
      <c r="AJ965" s="84"/>
      <c r="AK965" s="84"/>
      <c r="AL965" s="84"/>
      <c r="AM965" s="84"/>
    </row>
    <row r="966">
      <c r="A966" s="84"/>
      <c r="B966" s="84"/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84"/>
      <c r="AA966" s="84"/>
      <c r="AB966" s="84"/>
      <c r="AC966" s="84"/>
      <c r="AD966" s="84"/>
      <c r="AE966" s="84"/>
      <c r="AF966" s="84"/>
      <c r="AG966" s="84"/>
      <c r="AH966" s="84"/>
      <c r="AI966" s="84"/>
      <c r="AJ966" s="84"/>
      <c r="AK966" s="84"/>
      <c r="AL966" s="84"/>
      <c r="AM966" s="84"/>
    </row>
    <row r="967">
      <c r="A967" s="84"/>
      <c r="B967" s="84"/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84"/>
      <c r="AA967" s="84"/>
      <c r="AB967" s="84"/>
      <c r="AC967" s="84"/>
      <c r="AD967" s="84"/>
      <c r="AE967" s="84"/>
      <c r="AF967" s="84"/>
      <c r="AG967" s="84"/>
      <c r="AH967" s="84"/>
      <c r="AI967" s="84"/>
      <c r="AJ967" s="84"/>
      <c r="AK967" s="84"/>
      <c r="AL967" s="84"/>
      <c r="AM967" s="84"/>
    </row>
    <row r="968">
      <c r="A968" s="84"/>
      <c r="B968" s="84"/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84"/>
      <c r="AA968" s="84"/>
      <c r="AB968" s="84"/>
      <c r="AC968" s="84"/>
      <c r="AD968" s="84"/>
      <c r="AE968" s="84"/>
      <c r="AF968" s="84"/>
      <c r="AG968" s="84"/>
      <c r="AH968" s="84"/>
      <c r="AI968" s="84"/>
      <c r="AJ968" s="84"/>
      <c r="AK968" s="84"/>
      <c r="AL968" s="84"/>
      <c r="AM968" s="84"/>
    </row>
    <row r="969">
      <c r="A969" s="84"/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  <c r="Z969" s="84"/>
      <c r="AA969" s="84"/>
      <c r="AB969" s="84"/>
      <c r="AC969" s="84"/>
      <c r="AD969" s="84"/>
      <c r="AE969" s="84"/>
      <c r="AF969" s="84"/>
      <c r="AG969" s="84"/>
      <c r="AH969" s="84"/>
      <c r="AI969" s="84"/>
      <c r="AJ969" s="84"/>
      <c r="AK969" s="84"/>
      <c r="AL969" s="84"/>
      <c r="AM969" s="84"/>
    </row>
    <row r="970">
      <c r="A970" s="84"/>
      <c r="B970" s="84"/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  <c r="Z970" s="84"/>
      <c r="AA970" s="84"/>
      <c r="AB970" s="84"/>
      <c r="AC970" s="84"/>
      <c r="AD970" s="84"/>
      <c r="AE970" s="84"/>
      <c r="AF970" s="84"/>
      <c r="AG970" s="84"/>
      <c r="AH970" s="84"/>
      <c r="AI970" s="84"/>
      <c r="AJ970" s="84"/>
      <c r="AK970" s="84"/>
      <c r="AL970" s="84"/>
      <c r="AM970" s="84"/>
    </row>
    <row r="971">
      <c r="A971" s="84"/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  <c r="Z971" s="84"/>
      <c r="AA971" s="84"/>
      <c r="AB971" s="84"/>
      <c r="AC971" s="84"/>
      <c r="AD971" s="84"/>
      <c r="AE971" s="84"/>
      <c r="AF971" s="84"/>
      <c r="AG971" s="84"/>
      <c r="AH971" s="84"/>
      <c r="AI971" s="84"/>
      <c r="AJ971" s="84"/>
      <c r="AK971" s="84"/>
      <c r="AL971" s="84"/>
      <c r="AM971" s="84"/>
    </row>
    <row r="972">
      <c r="A972" s="84"/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  <c r="Z972" s="84"/>
      <c r="AA972" s="84"/>
      <c r="AB972" s="84"/>
      <c r="AC972" s="84"/>
      <c r="AD972" s="84"/>
      <c r="AE972" s="84"/>
      <c r="AF972" s="84"/>
      <c r="AG972" s="84"/>
      <c r="AH972" s="84"/>
      <c r="AI972" s="84"/>
      <c r="AJ972" s="84"/>
      <c r="AK972" s="84"/>
      <c r="AL972" s="84"/>
      <c r="AM972" s="84"/>
    </row>
    <row r="973">
      <c r="A973" s="84"/>
      <c r="B973" s="84"/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  <c r="Z973" s="84"/>
      <c r="AA973" s="84"/>
      <c r="AB973" s="84"/>
      <c r="AC973" s="84"/>
      <c r="AD973" s="84"/>
      <c r="AE973" s="84"/>
      <c r="AF973" s="84"/>
      <c r="AG973" s="84"/>
      <c r="AH973" s="84"/>
      <c r="AI973" s="84"/>
      <c r="AJ973" s="84"/>
      <c r="AK973" s="84"/>
      <c r="AL973" s="84"/>
      <c r="AM973" s="84"/>
    </row>
    <row r="974">
      <c r="A974" s="84"/>
      <c r="B974" s="84"/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  <c r="Z974" s="84"/>
      <c r="AA974" s="84"/>
      <c r="AB974" s="84"/>
      <c r="AC974" s="84"/>
      <c r="AD974" s="84"/>
      <c r="AE974" s="84"/>
      <c r="AF974" s="84"/>
      <c r="AG974" s="84"/>
      <c r="AH974" s="84"/>
      <c r="AI974" s="84"/>
      <c r="AJ974" s="84"/>
      <c r="AK974" s="84"/>
      <c r="AL974" s="84"/>
      <c r="AM974" s="84"/>
    </row>
    <row r="975">
      <c r="A975" s="84"/>
      <c r="B975" s="84"/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  <c r="Z975" s="84"/>
      <c r="AA975" s="84"/>
      <c r="AB975" s="84"/>
      <c r="AC975" s="84"/>
      <c r="AD975" s="84"/>
      <c r="AE975" s="84"/>
      <c r="AF975" s="84"/>
      <c r="AG975" s="84"/>
      <c r="AH975" s="84"/>
      <c r="AI975" s="84"/>
      <c r="AJ975" s="84"/>
      <c r="AK975" s="84"/>
      <c r="AL975" s="84"/>
      <c r="AM975" s="84"/>
    </row>
    <row r="976">
      <c r="A976" s="84"/>
      <c r="B976" s="84"/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  <c r="Z976" s="84"/>
      <c r="AA976" s="84"/>
      <c r="AB976" s="84"/>
      <c r="AC976" s="84"/>
      <c r="AD976" s="84"/>
      <c r="AE976" s="84"/>
      <c r="AF976" s="84"/>
      <c r="AG976" s="84"/>
      <c r="AH976" s="84"/>
      <c r="AI976" s="84"/>
      <c r="AJ976" s="84"/>
      <c r="AK976" s="84"/>
      <c r="AL976" s="84"/>
      <c r="AM976" s="84"/>
    </row>
    <row r="977">
      <c r="A977" s="84"/>
      <c r="B977" s="84"/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  <c r="Z977" s="84"/>
      <c r="AA977" s="84"/>
      <c r="AB977" s="84"/>
      <c r="AC977" s="84"/>
      <c r="AD977" s="84"/>
      <c r="AE977" s="84"/>
      <c r="AF977" s="84"/>
      <c r="AG977" s="84"/>
      <c r="AH977" s="84"/>
      <c r="AI977" s="84"/>
      <c r="AJ977" s="84"/>
      <c r="AK977" s="84"/>
      <c r="AL977" s="84"/>
      <c r="AM977" s="84"/>
    </row>
    <row r="978">
      <c r="A978" s="84"/>
      <c r="B978" s="84"/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  <c r="Z978" s="84"/>
      <c r="AA978" s="84"/>
      <c r="AB978" s="84"/>
      <c r="AC978" s="84"/>
      <c r="AD978" s="84"/>
      <c r="AE978" s="84"/>
      <c r="AF978" s="84"/>
      <c r="AG978" s="84"/>
      <c r="AH978" s="84"/>
      <c r="AI978" s="84"/>
      <c r="AJ978" s="84"/>
      <c r="AK978" s="84"/>
      <c r="AL978" s="84"/>
      <c r="AM978" s="84"/>
    </row>
    <row r="979">
      <c r="A979" s="84"/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  <c r="Z979" s="84"/>
      <c r="AA979" s="84"/>
      <c r="AB979" s="84"/>
      <c r="AC979" s="84"/>
      <c r="AD979" s="84"/>
      <c r="AE979" s="84"/>
      <c r="AF979" s="84"/>
      <c r="AG979" s="84"/>
      <c r="AH979" s="84"/>
      <c r="AI979" s="84"/>
      <c r="AJ979" s="84"/>
      <c r="AK979" s="84"/>
      <c r="AL979" s="84"/>
      <c r="AM979" s="84"/>
    </row>
    <row r="980">
      <c r="A980" s="84"/>
      <c r="B980" s="84"/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  <c r="Z980" s="84"/>
      <c r="AA980" s="84"/>
      <c r="AB980" s="84"/>
      <c r="AC980" s="84"/>
      <c r="AD980" s="84"/>
      <c r="AE980" s="84"/>
      <c r="AF980" s="84"/>
      <c r="AG980" s="84"/>
      <c r="AH980" s="84"/>
      <c r="AI980" s="84"/>
      <c r="AJ980" s="84"/>
      <c r="AK980" s="84"/>
      <c r="AL980" s="84"/>
      <c r="AM980" s="84"/>
    </row>
    <row r="981">
      <c r="A981" s="84"/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84"/>
      <c r="AA981" s="84"/>
      <c r="AB981" s="84"/>
      <c r="AC981" s="84"/>
      <c r="AD981" s="84"/>
      <c r="AE981" s="84"/>
      <c r="AF981" s="84"/>
      <c r="AG981" s="84"/>
      <c r="AH981" s="84"/>
      <c r="AI981" s="84"/>
      <c r="AJ981" s="84"/>
      <c r="AK981" s="84"/>
      <c r="AL981" s="84"/>
      <c r="AM981" s="84"/>
    </row>
    <row r="982">
      <c r="A982" s="84"/>
      <c r="B982" s="84"/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  <c r="Z982" s="84"/>
      <c r="AA982" s="84"/>
      <c r="AB982" s="84"/>
      <c r="AC982" s="84"/>
      <c r="AD982" s="84"/>
      <c r="AE982" s="84"/>
      <c r="AF982" s="84"/>
      <c r="AG982" s="84"/>
      <c r="AH982" s="84"/>
      <c r="AI982" s="84"/>
      <c r="AJ982" s="84"/>
      <c r="AK982" s="84"/>
      <c r="AL982" s="84"/>
      <c r="AM982" s="84"/>
    </row>
    <row r="983">
      <c r="A983" s="84"/>
      <c r="B983" s="84"/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84"/>
      <c r="AA983" s="84"/>
      <c r="AB983" s="84"/>
      <c r="AC983" s="84"/>
      <c r="AD983" s="84"/>
      <c r="AE983" s="84"/>
      <c r="AF983" s="84"/>
      <c r="AG983" s="84"/>
      <c r="AH983" s="84"/>
      <c r="AI983" s="84"/>
      <c r="AJ983" s="84"/>
      <c r="AK983" s="84"/>
      <c r="AL983" s="84"/>
      <c r="AM983" s="84"/>
    </row>
    <row r="984">
      <c r="A984" s="84"/>
      <c r="B984" s="84"/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  <c r="Z984" s="84"/>
      <c r="AA984" s="84"/>
      <c r="AB984" s="84"/>
      <c r="AC984" s="84"/>
      <c r="AD984" s="84"/>
      <c r="AE984" s="84"/>
      <c r="AF984" s="84"/>
      <c r="AG984" s="84"/>
      <c r="AH984" s="84"/>
      <c r="AI984" s="84"/>
      <c r="AJ984" s="84"/>
      <c r="AK984" s="84"/>
      <c r="AL984" s="84"/>
      <c r="AM984" s="84"/>
    </row>
    <row r="985">
      <c r="A985" s="84"/>
      <c r="B985" s="84"/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  <c r="Z985" s="84"/>
      <c r="AA985" s="84"/>
      <c r="AB985" s="84"/>
      <c r="AC985" s="84"/>
      <c r="AD985" s="84"/>
      <c r="AE985" s="84"/>
      <c r="AF985" s="84"/>
      <c r="AG985" s="84"/>
      <c r="AH985" s="84"/>
      <c r="AI985" s="84"/>
      <c r="AJ985" s="84"/>
      <c r="AK985" s="84"/>
      <c r="AL985" s="84"/>
      <c r="AM985" s="84"/>
    </row>
    <row r="986">
      <c r="A986" s="84"/>
      <c r="B986" s="84"/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  <c r="Z986" s="84"/>
      <c r="AA986" s="84"/>
      <c r="AB986" s="84"/>
      <c r="AC986" s="84"/>
      <c r="AD986" s="84"/>
      <c r="AE986" s="84"/>
      <c r="AF986" s="84"/>
      <c r="AG986" s="84"/>
      <c r="AH986" s="84"/>
      <c r="AI986" s="84"/>
      <c r="AJ986" s="84"/>
      <c r="AK986" s="84"/>
      <c r="AL986" s="84"/>
      <c r="AM986" s="84"/>
    </row>
    <row r="987">
      <c r="A987" s="84"/>
      <c r="B987" s="84"/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  <c r="Z987" s="84"/>
      <c r="AA987" s="84"/>
      <c r="AB987" s="84"/>
      <c r="AC987" s="84"/>
      <c r="AD987" s="84"/>
      <c r="AE987" s="84"/>
      <c r="AF987" s="84"/>
      <c r="AG987" s="84"/>
      <c r="AH987" s="84"/>
      <c r="AI987" s="84"/>
      <c r="AJ987" s="84"/>
      <c r="AK987" s="84"/>
      <c r="AL987" s="84"/>
      <c r="AM987" s="84"/>
    </row>
    <row r="988">
      <c r="A988" s="84"/>
      <c r="B988" s="84"/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  <c r="Z988" s="84"/>
      <c r="AA988" s="84"/>
      <c r="AB988" s="84"/>
      <c r="AC988" s="84"/>
      <c r="AD988" s="84"/>
      <c r="AE988" s="84"/>
      <c r="AF988" s="84"/>
      <c r="AG988" s="84"/>
      <c r="AH988" s="84"/>
      <c r="AI988" s="84"/>
      <c r="AJ988" s="84"/>
      <c r="AK988" s="84"/>
      <c r="AL988" s="84"/>
      <c r="AM988" s="84"/>
    </row>
    <row r="989">
      <c r="A989" s="84"/>
      <c r="B989" s="84"/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  <c r="Z989" s="84"/>
      <c r="AA989" s="84"/>
      <c r="AB989" s="84"/>
      <c r="AC989" s="84"/>
      <c r="AD989" s="84"/>
      <c r="AE989" s="84"/>
      <c r="AF989" s="84"/>
      <c r="AG989" s="84"/>
      <c r="AH989" s="84"/>
      <c r="AI989" s="84"/>
      <c r="AJ989" s="84"/>
      <c r="AK989" s="84"/>
      <c r="AL989" s="84"/>
      <c r="AM989" s="84"/>
    </row>
    <row r="990">
      <c r="A990" s="84"/>
      <c r="B990" s="84"/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  <c r="Z990" s="84"/>
      <c r="AA990" s="84"/>
      <c r="AB990" s="84"/>
      <c r="AC990" s="84"/>
      <c r="AD990" s="84"/>
      <c r="AE990" s="84"/>
      <c r="AF990" s="84"/>
      <c r="AG990" s="84"/>
      <c r="AH990" s="84"/>
      <c r="AI990" s="84"/>
      <c r="AJ990" s="84"/>
      <c r="AK990" s="84"/>
      <c r="AL990" s="84"/>
      <c r="AM990" s="84"/>
    </row>
    <row r="991">
      <c r="A991" s="84"/>
      <c r="B991" s="84"/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  <c r="Z991" s="84"/>
      <c r="AA991" s="84"/>
      <c r="AB991" s="84"/>
      <c r="AC991" s="84"/>
      <c r="AD991" s="84"/>
      <c r="AE991" s="84"/>
      <c r="AF991" s="84"/>
      <c r="AG991" s="84"/>
      <c r="AH991" s="84"/>
      <c r="AI991" s="84"/>
      <c r="AJ991" s="84"/>
      <c r="AK991" s="84"/>
      <c r="AL991" s="84"/>
      <c r="AM991" s="84"/>
    </row>
    <row r="992">
      <c r="A992" s="84"/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  <c r="Z992" s="84"/>
      <c r="AA992" s="84"/>
      <c r="AB992" s="84"/>
      <c r="AC992" s="84"/>
      <c r="AD992" s="84"/>
      <c r="AE992" s="84"/>
      <c r="AF992" s="84"/>
      <c r="AG992" s="84"/>
      <c r="AH992" s="84"/>
      <c r="AI992" s="84"/>
      <c r="AJ992" s="84"/>
      <c r="AK992" s="84"/>
      <c r="AL992" s="84"/>
      <c r="AM992" s="84"/>
    </row>
    <row r="993">
      <c r="A993" s="84"/>
      <c r="B993" s="84"/>
      <c r="C993" s="84"/>
      <c r="D993" s="84"/>
      <c r="E993" s="84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  <c r="Z993" s="84"/>
      <c r="AA993" s="84"/>
      <c r="AB993" s="84"/>
      <c r="AC993" s="84"/>
      <c r="AD993" s="84"/>
      <c r="AE993" s="84"/>
      <c r="AF993" s="84"/>
      <c r="AG993" s="84"/>
      <c r="AH993" s="84"/>
      <c r="AI993" s="84"/>
      <c r="AJ993" s="84"/>
      <c r="AK993" s="84"/>
      <c r="AL993" s="84"/>
      <c r="AM993" s="84"/>
    </row>
    <row r="994">
      <c r="A994" s="84"/>
      <c r="B994" s="84"/>
      <c r="C994" s="84"/>
      <c r="D994" s="84"/>
      <c r="E994" s="84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  <c r="Z994" s="84"/>
      <c r="AA994" s="84"/>
      <c r="AB994" s="84"/>
      <c r="AC994" s="84"/>
      <c r="AD994" s="84"/>
      <c r="AE994" s="84"/>
      <c r="AF994" s="84"/>
      <c r="AG994" s="84"/>
      <c r="AH994" s="84"/>
      <c r="AI994" s="84"/>
      <c r="AJ994" s="84"/>
      <c r="AK994" s="84"/>
      <c r="AL994" s="84"/>
      <c r="AM994" s="84"/>
    </row>
    <row r="995">
      <c r="A995" s="84"/>
      <c r="B995" s="84"/>
      <c r="C995" s="84"/>
      <c r="D995" s="84"/>
      <c r="E995" s="84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  <c r="Z995" s="84"/>
      <c r="AA995" s="84"/>
      <c r="AB995" s="84"/>
      <c r="AC995" s="84"/>
      <c r="AD995" s="84"/>
      <c r="AE995" s="84"/>
      <c r="AF995" s="84"/>
      <c r="AG995" s="84"/>
      <c r="AH995" s="84"/>
      <c r="AI995" s="84"/>
      <c r="AJ995" s="84"/>
      <c r="AK995" s="84"/>
      <c r="AL995" s="84"/>
      <c r="AM995" s="84"/>
    </row>
    <row r="996">
      <c r="A996" s="84"/>
      <c r="B996" s="84"/>
      <c r="C996" s="84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84"/>
      <c r="AA996" s="84"/>
      <c r="AB996" s="84"/>
      <c r="AC996" s="84"/>
      <c r="AD996" s="84"/>
      <c r="AE996" s="84"/>
      <c r="AF996" s="84"/>
      <c r="AG996" s="84"/>
      <c r="AH996" s="84"/>
      <c r="AI996" s="84"/>
      <c r="AJ996" s="84"/>
      <c r="AK996" s="84"/>
      <c r="AL996" s="84"/>
      <c r="AM996" s="84"/>
    </row>
    <row r="997">
      <c r="A997" s="84"/>
      <c r="B997" s="84"/>
      <c r="C997" s="84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84"/>
      <c r="AA997" s="84"/>
      <c r="AB997" s="84"/>
      <c r="AC997" s="84"/>
      <c r="AD997" s="84"/>
      <c r="AE997" s="84"/>
      <c r="AF997" s="84"/>
      <c r="AG997" s="84"/>
      <c r="AH997" s="84"/>
      <c r="AI997" s="84"/>
      <c r="AJ997" s="84"/>
      <c r="AK997" s="84"/>
      <c r="AL997" s="84"/>
      <c r="AM997" s="84"/>
    </row>
    <row r="998">
      <c r="A998" s="84"/>
      <c r="B998" s="84"/>
      <c r="C998" s="84"/>
      <c r="D998" s="84"/>
      <c r="E998" s="84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  <c r="Z998" s="84"/>
      <c r="AA998" s="84"/>
      <c r="AB998" s="84"/>
      <c r="AC998" s="84"/>
      <c r="AD998" s="84"/>
      <c r="AE998" s="84"/>
      <c r="AF998" s="84"/>
      <c r="AG998" s="84"/>
      <c r="AH998" s="84"/>
      <c r="AI998" s="84"/>
      <c r="AJ998" s="84"/>
      <c r="AK998" s="84"/>
      <c r="AL998" s="84"/>
      <c r="AM998" s="84"/>
    </row>
    <row r="999">
      <c r="A999" s="84"/>
      <c r="B999" s="84"/>
      <c r="C999" s="84"/>
      <c r="D999" s="84"/>
      <c r="E999" s="84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  <c r="Z999" s="84"/>
      <c r="AA999" s="84"/>
      <c r="AB999" s="84"/>
      <c r="AC999" s="84"/>
      <c r="AD999" s="84"/>
      <c r="AE999" s="84"/>
      <c r="AF999" s="84"/>
      <c r="AG999" s="84"/>
      <c r="AH999" s="84"/>
      <c r="AI999" s="84"/>
      <c r="AJ999" s="84"/>
      <c r="AK999" s="84"/>
      <c r="AL999" s="84"/>
      <c r="AM999" s="84"/>
    </row>
    <row r="1000">
      <c r="A1000" s="84"/>
      <c r="B1000" s="84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  <c r="W1000" s="84"/>
      <c r="X1000" s="84"/>
      <c r="Y1000" s="84"/>
      <c r="Z1000" s="84"/>
      <c r="AA1000" s="84"/>
      <c r="AB1000" s="84"/>
      <c r="AC1000" s="84"/>
      <c r="AD1000" s="84"/>
      <c r="AE1000" s="84"/>
      <c r="AF1000" s="84"/>
      <c r="AG1000" s="84"/>
      <c r="AH1000" s="84"/>
      <c r="AI1000" s="84"/>
      <c r="AJ1000" s="84"/>
      <c r="AK1000" s="84"/>
      <c r="AL1000" s="84"/>
      <c r="AM1000" s="84"/>
    </row>
  </sheetData>
  <mergeCells count="1">
    <mergeCell ref="A1:A2"/>
  </mergeCells>
  <dataValidations>
    <dataValidation type="list" allowBlank="1" sqref="B4:B8 D4:D8 F4:F8 H4:H8 J4:J8 L4:L8 N4:N8 P4:P8 R4:R8 T4:T8 V4:V8 X4:X8 Z4:Z8 AB4:AB8 AD4:AD8 AF4:AF8 AH4:AH8 AJ4:AJ8 B10:B15 D10:D15 F10:F15 H10:H15 J10:J15 L10:L15 N10:N15 P10:P15 R10:R15 T10:T15 V10:V15 X10:X15 Z10:Z15 AB10:AB15 AD10:AD15 AF10:AF15 AH10:AH15 AJ10:AJ15 B17:B21 D17:D21 F17:F21 H17:H21 J17:J21 L17:L21 N17:N21 P17:P21 R17:R21 T17:T21 V17:V21 X17:X21 Z17:Z21 AB17:AB21 AD17:AD21 AF17:AF21 AH17:AH21 AJ17:AJ21">
      <formula1>"SIM,NÃO,NÃO SE APLICA,PARCIALMENTE"</formula1>
    </dataValidation>
  </dataValidations>
  <hyperlinks>
    <hyperlink r:id="rId1" ref="A24"/>
  </hyperlin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5"/>
    <col customWidth="1" min="2" max="2" width="35.75"/>
    <col customWidth="1" min="3" max="3" width="14.25"/>
    <col customWidth="1" min="4" max="4" width="21.5"/>
    <col customWidth="1" min="5" max="5" width="35.63"/>
  </cols>
  <sheetData>
    <row r="1">
      <c r="A1" s="87" t="s">
        <v>38</v>
      </c>
      <c r="B1" s="87" t="s">
        <v>57</v>
      </c>
      <c r="C1" s="87" t="s">
        <v>84</v>
      </c>
      <c r="D1" s="88" t="s">
        <v>128</v>
      </c>
      <c r="E1" s="87" t="s">
        <v>129</v>
      </c>
    </row>
    <row r="2">
      <c r="A2" s="47">
        <f>'ETAPA 3 - Avaliação dos Riscos'!A2</f>
        <v>1</v>
      </c>
      <c r="B2" s="47" t="str">
        <f>'ETAPA 3 - Avaliação dos Riscos'!B2</f>
        <v>LNDP não retrata a realidade das necessidades de desenvolvimento dos servidores</v>
      </c>
      <c r="C2" s="47" t="str">
        <f>'ETAPA 3 - Avaliação dos Riscos'!N2</f>
        <v>Risco Médio</v>
      </c>
      <c r="D2" s="89" t="s">
        <v>130</v>
      </c>
      <c r="E2" s="89"/>
    </row>
    <row r="3">
      <c r="A3" s="47">
        <f>'ETAPA 3 - Avaliação dos Riscos'!A3</f>
        <v>2</v>
      </c>
      <c r="B3" s="47" t="str">
        <f>'ETAPA 3 - Avaliação dos Riscos'!B3</f>
        <v>Orçamento sem PDP de suporte</v>
      </c>
      <c r="C3" s="47" t="str">
        <f>'ETAPA 3 - Avaliação dos Riscos'!N3</f>
        <v>Risco Médio</v>
      </c>
      <c r="D3" s="89" t="s">
        <v>130</v>
      </c>
      <c r="E3" s="89"/>
    </row>
    <row r="4">
      <c r="B4" s="21"/>
    </row>
    <row r="5">
      <c r="B5" s="21"/>
    </row>
    <row r="6">
      <c r="B6" s="21"/>
    </row>
    <row r="7">
      <c r="B7" s="21"/>
    </row>
    <row r="8">
      <c r="B8" s="21"/>
    </row>
    <row r="9">
      <c r="B9" s="21"/>
    </row>
    <row r="10">
      <c r="B10" s="21"/>
    </row>
    <row r="11">
      <c r="B11" s="21"/>
    </row>
    <row r="12">
      <c r="B12" s="21"/>
    </row>
    <row r="13">
      <c r="B13" s="21"/>
    </row>
    <row r="14">
      <c r="B14" s="21"/>
    </row>
    <row r="15">
      <c r="B15" s="21"/>
    </row>
    <row r="16">
      <c r="B16" s="21"/>
    </row>
    <row r="17">
      <c r="B17" s="21"/>
    </row>
    <row r="18">
      <c r="B18" s="21"/>
    </row>
    <row r="19">
      <c r="B19" s="21"/>
    </row>
    <row r="20">
      <c r="B20" s="21"/>
    </row>
    <row r="21">
      <c r="B21" s="21"/>
    </row>
    <row r="22">
      <c r="B22" s="21"/>
    </row>
    <row r="23">
      <c r="B23" s="21"/>
    </row>
    <row r="24">
      <c r="B24" s="21"/>
    </row>
    <row r="25">
      <c r="B25" s="21"/>
    </row>
    <row r="26">
      <c r="B26" s="21"/>
    </row>
    <row r="27">
      <c r="B27" s="21"/>
    </row>
    <row r="28">
      <c r="B28" s="21"/>
    </row>
    <row r="29">
      <c r="B29" s="21"/>
    </row>
    <row r="30">
      <c r="B30" s="21"/>
    </row>
    <row r="31">
      <c r="B31" s="21"/>
    </row>
    <row r="32">
      <c r="B32" s="21"/>
    </row>
    <row r="33">
      <c r="B33" s="21"/>
    </row>
    <row r="34">
      <c r="B34" s="21"/>
    </row>
    <row r="35">
      <c r="B35" s="21"/>
    </row>
    <row r="36">
      <c r="B36" s="21"/>
    </row>
    <row r="37">
      <c r="B37" s="21"/>
    </row>
    <row r="38">
      <c r="B38" s="21"/>
    </row>
    <row r="39">
      <c r="B39" s="21"/>
    </row>
    <row r="40">
      <c r="B40" s="21"/>
    </row>
    <row r="41">
      <c r="B41" s="21"/>
    </row>
    <row r="42">
      <c r="B42" s="21"/>
    </row>
    <row r="43">
      <c r="B43" s="21"/>
    </row>
    <row r="44">
      <c r="B44" s="21"/>
    </row>
    <row r="45">
      <c r="B45" s="21"/>
    </row>
    <row r="46">
      <c r="B46" s="21"/>
    </row>
    <row r="47">
      <c r="B47" s="21"/>
    </row>
    <row r="48">
      <c r="B48" s="21"/>
    </row>
    <row r="49">
      <c r="B49" s="21"/>
    </row>
    <row r="50">
      <c r="B50" s="21"/>
    </row>
    <row r="51">
      <c r="B51" s="21"/>
    </row>
    <row r="52">
      <c r="B52" s="21"/>
    </row>
    <row r="53">
      <c r="B53" s="21"/>
    </row>
    <row r="54">
      <c r="B54" s="21"/>
    </row>
    <row r="55">
      <c r="B55" s="21"/>
    </row>
    <row r="56">
      <c r="B56" s="21"/>
    </row>
    <row r="57">
      <c r="B57" s="21"/>
    </row>
    <row r="58">
      <c r="B58" s="21"/>
    </row>
    <row r="59">
      <c r="B59" s="21"/>
    </row>
    <row r="60">
      <c r="B60" s="21"/>
    </row>
    <row r="61">
      <c r="B61" s="21"/>
    </row>
    <row r="62">
      <c r="B62" s="21"/>
    </row>
    <row r="63">
      <c r="B63" s="21"/>
    </row>
    <row r="64">
      <c r="B64" s="21"/>
    </row>
    <row r="65">
      <c r="B65" s="21"/>
    </row>
    <row r="66">
      <c r="B66" s="21"/>
    </row>
    <row r="67">
      <c r="B67" s="21"/>
    </row>
    <row r="68">
      <c r="B68" s="21"/>
    </row>
    <row r="69">
      <c r="B69" s="21"/>
    </row>
    <row r="70">
      <c r="B70" s="21"/>
    </row>
    <row r="71">
      <c r="B71" s="21"/>
    </row>
    <row r="72">
      <c r="B72" s="21"/>
    </row>
    <row r="73">
      <c r="B73" s="21"/>
    </row>
    <row r="74">
      <c r="B74" s="21"/>
    </row>
    <row r="75">
      <c r="B75" s="21"/>
    </row>
    <row r="76">
      <c r="B76" s="21"/>
    </row>
    <row r="77">
      <c r="B77" s="21"/>
    </row>
    <row r="78">
      <c r="B78" s="21"/>
    </row>
    <row r="79">
      <c r="B79" s="21"/>
    </row>
    <row r="80">
      <c r="B80" s="21"/>
    </row>
    <row r="81">
      <c r="B81" s="21"/>
    </row>
    <row r="82">
      <c r="B82" s="21"/>
    </row>
    <row r="83">
      <c r="B83" s="21"/>
    </row>
    <row r="84">
      <c r="B84" s="21"/>
    </row>
    <row r="85">
      <c r="B85" s="21"/>
    </row>
    <row r="86">
      <c r="B86" s="21"/>
    </row>
    <row r="87">
      <c r="B87" s="21"/>
    </row>
    <row r="88">
      <c r="B88" s="21"/>
    </row>
    <row r="89">
      <c r="B89" s="21"/>
    </row>
    <row r="90">
      <c r="B90" s="21"/>
    </row>
    <row r="91">
      <c r="B91" s="21"/>
    </row>
    <row r="92">
      <c r="B92" s="21"/>
    </row>
    <row r="93">
      <c r="B93" s="21"/>
    </row>
    <row r="94">
      <c r="B94" s="21"/>
    </row>
    <row r="95">
      <c r="B95" s="21"/>
    </row>
    <row r="96">
      <c r="B96" s="21"/>
    </row>
    <row r="97">
      <c r="B97" s="21"/>
    </row>
    <row r="98">
      <c r="B98" s="21"/>
    </row>
    <row r="99">
      <c r="B99" s="21"/>
    </row>
    <row r="100">
      <c r="B100" s="21"/>
    </row>
    <row r="101">
      <c r="B101" s="21"/>
    </row>
    <row r="102">
      <c r="B102" s="21"/>
    </row>
    <row r="103">
      <c r="B103" s="21"/>
    </row>
    <row r="104">
      <c r="B104" s="21"/>
    </row>
    <row r="105">
      <c r="B105" s="21"/>
    </row>
    <row r="106">
      <c r="B106" s="21"/>
    </row>
    <row r="107">
      <c r="B107" s="21"/>
    </row>
    <row r="108">
      <c r="B108" s="21"/>
    </row>
    <row r="109">
      <c r="B109" s="21"/>
    </row>
    <row r="110">
      <c r="B110" s="21"/>
    </row>
    <row r="111">
      <c r="B111" s="21"/>
    </row>
    <row r="112">
      <c r="B112" s="21"/>
    </row>
    <row r="113">
      <c r="B113" s="21"/>
    </row>
    <row r="114">
      <c r="B114" s="21"/>
    </row>
    <row r="115">
      <c r="B115" s="21"/>
    </row>
    <row r="116">
      <c r="B116" s="21"/>
    </row>
    <row r="117">
      <c r="B117" s="21"/>
    </row>
    <row r="118">
      <c r="B118" s="21"/>
    </row>
    <row r="119">
      <c r="B119" s="21"/>
    </row>
    <row r="120">
      <c r="B120" s="21"/>
    </row>
    <row r="121">
      <c r="B121" s="21"/>
    </row>
    <row r="122">
      <c r="B122" s="21"/>
    </row>
    <row r="123">
      <c r="B123" s="21"/>
    </row>
    <row r="124">
      <c r="B124" s="21"/>
    </row>
    <row r="125">
      <c r="B125" s="21"/>
    </row>
    <row r="126">
      <c r="B126" s="21"/>
    </row>
    <row r="127">
      <c r="B127" s="21"/>
    </row>
    <row r="128">
      <c r="B128" s="21"/>
    </row>
    <row r="129">
      <c r="B129" s="21"/>
    </row>
    <row r="130">
      <c r="B130" s="21"/>
    </row>
    <row r="131">
      <c r="B131" s="21"/>
    </row>
    <row r="132">
      <c r="B132" s="21"/>
    </row>
    <row r="133">
      <c r="B133" s="21"/>
    </row>
    <row r="134">
      <c r="B134" s="21"/>
    </row>
    <row r="135">
      <c r="B135" s="21"/>
    </row>
    <row r="136">
      <c r="B136" s="21"/>
    </row>
    <row r="137">
      <c r="B137" s="21"/>
    </row>
    <row r="138">
      <c r="B138" s="21"/>
    </row>
    <row r="139">
      <c r="B139" s="21"/>
    </row>
    <row r="140">
      <c r="B140" s="21"/>
    </row>
    <row r="141">
      <c r="B141" s="21"/>
    </row>
    <row r="142">
      <c r="B142" s="21"/>
    </row>
    <row r="143">
      <c r="B143" s="21"/>
    </row>
    <row r="144">
      <c r="B144" s="21"/>
    </row>
    <row r="145">
      <c r="B145" s="21"/>
    </row>
    <row r="146">
      <c r="B146" s="21"/>
    </row>
    <row r="147">
      <c r="B147" s="21"/>
    </row>
    <row r="148">
      <c r="B148" s="21"/>
    </row>
    <row r="149">
      <c r="B149" s="21"/>
    </row>
    <row r="150">
      <c r="B150" s="21"/>
    </row>
    <row r="151">
      <c r="B151" s="21"/>
    </row>
    <row r="152">
      <c r="B152" s="21"/>
    </row>
    <row r="153">
      <c r="B153" s="21"/>
    </row>
    <row r="154">
      <c r="B154" s="21"/>
    </row>
    <row r="155">
      <c r="B155" s="21"/>
    </row>
    <row r="156">
      <c r="B156" s="21"/>
    </row>
    <row r="157">
      <c r="B157" s="21"/>
    </row>
    <row r="158">
      <c r="B158" s="21"/>
    </row>
    <row r="159">
      <c r="B159" s="21"/>
    </row>
    <row r="160">
      <c r="B160" s="21"/>
    </row>
    <row r="161">
      <c r="B161" s="21"/>
    </row>
    <row r="162">
      <c r="B162" s="21"/>
    </row>
    <row r="163">
      <c r="B163" s="21"/>
    </row>
    <row r="164">
      <c r="B164" s="21"/>
    </row>
    <row r="165">
      <c r="B165" s="21"/>
    </row>
    <row r="166">
      <c r="B166" s="21"/>
    </row>
    <row r="167">
      <c r="B167" s="21"/>
    </row>
    <row r="168">
      <c r="B168" s="21"/>
    </row>
    <row r="169">
      <c r="B169" s="21"/>
    </row>
    <row r="170">
      <c r="B170" s="21"/>
    </row>
    <row r="171">
      <c r="B171" s="21"/>
    </row>
    <row r="172">
      <c r="B172" s="21"/>
    </row>
    <row r="173">
      <c r="B173" s="21"/>
    </row>
    <row r="174">
      <c r="B174" s="21"/>
    </row>
    <row r="175">
      <c r="B175" s="21"/>
    </row>
    <row r="176">
      <c r="B176" s="21"/>
    </row>
    <row r="177">
      <c r="B177" s="21"/>
    </row>
    <row r="178">
      <c r="B178" s="21"/>
    </row>
    <row r="179">
      <c r="B179" s="21"/>
    </row>
    <row r="180">
      <c r="B180" s="21"/>
    </row>
    <row r="181">
      <c r="B181" s="21"/>
    </row>
    <row r="182">
      <c r="B182" s="21"/>
    </row>
    <row r="183">
      <c r="B183" s="21"/>
    </row>
    <row r="184">
      <c r="B184" s="21"/>
    </row>
    <row r="185">
      <c r="B185" s="21"/>
    </row>
    <row r="186">
      <c r="B186" s="21"/>
    </row>
    <row r="187">
      <c r="B187" s="21"/>
    </row>
    <row r="188">
      <c r="B188" s="21"/>
    </row>
    <row r="189">
      <c r="B189" s="21"/>
    </row>
    <row r="190">
      <c r="B190" s="21"/>
    </row>
    <row r="191">
      <c r="B191" s="21"/>
    </row>
    <row r="192">
      <c r="B192" s="21"/>
    </row>
    <row r="193">
      <c r="B193" s="21"/>
    </row>
    <row r="194">
      <c r="B194" s="21"/>
    </row>
    <row r="195">
      <c r="B195" s="21"/>
    </row>
    <row r="196">
      <c r="B196" s="21"/>
    </row>
    <row r="197">
      <c r="B197" s="21"/>
    </row>
    <row r="198">
      <c r="B198" s="21"/>
    </row>
    <row r="199">
      <c r="B199" s="21"/>
    </row>
    <row r="200">
      <c r="B200" s="21"/>
    </row>
    <row r="201">
      <c r="B201" s="21"/>
    </row>
    <row r="202">
      <c r="B202" s="21"/>
    </row>
    <row r="203">
      <c r="B203" s="21"/>
    </row>
    <row r="204">
      <c r="B204" s="21"/>
    </row>
    <row r="205">
      <c r="B205" s="21"/>
    </row>
    <row r="206">
      <c r="B206" s="21"/>
    </row>
    <row r="207">
      <c r="B207" s="21"/>
    </row>
    <row r="208">
      <c r="B208" s="21"/>
    </row>
    <row r="209">
      <c r="B209" s="21"/>
    </row>
    <row r="210">
      <c r="B210" s="21"/>
    </row>
    <row r="211">
      <c r="B211" s="21"/>
    </row>
    <row r="212">
      <c r="B212" s="21"/>
    </row>
    <row r="213">
      <c r="B213" s="21"/>
    </row>
    <row r="214">
      <c r="B214" s="21"/>
    </row>
    <row r="215">
      <c r="B215" s="21"/>
    </row>
    <row r="216">
      <c r="B216" s="21"/>
    </row>
    <row r="217">
      <c r="B217" s="21"/>
    </row>
    <row r="218">
      <c r="B218" s="21"/>
    </row>
    <row r="219">
      <c r="B219" s="21"/>
    </row>
    <row r="220">
      <c r="B220" s="21"/>
    </row>
    <row r="221">
      <c r="B221" s="21"/>
    </row>
    <row r="222">
      <c r="B222" s="21"/>
    </row>
    <row r="223">
      <c r="B223" s="21"/>
    </row>
    <row r="224">
      <c r="B224" s="21"/>
    </row>
    <row r="225">
      <c r="B225" s="21"/>
    </row>
    <row r="226">
      <c r="B226" s="21"/>
    </row>
    <row r="227">
      <c r="B227" s="21"/>
    </row>
    <row r="228">
      <c r="B228" s="21"/>
    </row>
    <row r="229">
      <c r="B229" s="21"/>
    </row>
    <row r="230">
      <c r="B230" s="21"/>
    </row>
    <row r="231">
      <c r="B231" s="21"/>
    </row>
    <row r="232">
      <c r="B232" s="21"/>
    </row>
    <row r="233">
      <c r="B233" s="21"/>
    </row>
    <row r="234">
      <c r="B234" s="21"/>
    </row>
    <row r="235">
      <c r="B235" s="21"/>
    </row>
    <row r="236">
      <c r="B236" s="21"/>
    </row>
    <row r="237">
      <c r="B237" s="21"/>
    </row>
    <row r="238">
      <c r="B238" s="21"/>
    </row>
    <row r="239">
      <c r="B239" s="21"/>
    </row>
    <row r="240">
      <c r="B240" s="21"/>
    </row>
    <row r="241">
      <c r="B241" s="21"/>
    </row>
    <row r="242">
      <c r="B242" s="21"/>
    </row>
    <row r="243">
      <c r="B243" s="21"/>
    </row>
    <row r="244">
      <c r="B244" s="21"/>
    </row>
    <row r="245">
      <c r="B245" s="21"/>
    </row>
    <row r="246">
      <c r="B246" s="21"/>
    </row>
    <row r="247">
      <c r="B247" s="21"/>
    </row>
    <row r="248">
      <c r="B248" s="21"/>
    </row>
    <row r="249">
      <c r="B249" s="21"/>
    </row>
    <row r="250">
      <c r="B250" s="21"/>
    </row>
    <row r="251">
      <c r="B251" s="21"/>
    </row>
    <row r="252">
      <c r="B252" s="21"/>
    </row>
    <row r="253">
      <c r="B253" s="21"/>
    </row>
    <row r="254">
      <c r="B254" s="21"/>
    </row>
    <row r="255">
      <c r="B255" s="21"/>
    </row>
    <row r="256">
      <c r="B256" s="21"/>
    </row>
    <row r="257">
      <c r="B257" s="21"/>
    </row>
    <row r="258">
      <c r="B258" s="21"/>
    </row>
    <row r="259">
      <c r="B259" s="21"/>
    </row>
    <row r="260">
      <c r="B260" s="21"/>
    </row>
    <row r="261">
      <c r="B261" s="21"/>
    </row>
    <row r="262">
      <c r="B262" s="21"/>
    </row>
    <row r="263">
      <c r="B263" s="21"/>
    </row>
    <row r="264">
      <c r="B264" s="21"/>
    </row>
    <row r="265">
      <c r="B265" s="21"/>
    </row>
    <row r="266">
      <c r="B266" s="21"/>
    </row>
    <row r="267">
      <c r="B267" s="21"/>
    </row>
    <row r="268">
      <c r="B268" s="21"/>
    </row>
    <row r="269">
      <c r="B269" s="21"/>
    </row>
    <row r="270">
      <c r="B270" s="21"/>
    </row>
    <row r="271">
      <c r="B271" s="21"/>
    </row>
    <row r="272">
      <c r="B272" s="21"/>
    </row>
    <row r="273">
      <c r="B273" s="21"/>
    </row>
    <row r="274">
      <c r="B274" s="21"/>
    </row>
    <row r="275">
      <c r="B275" s="21"/>
    </row>
    <row r="276">
      <c r="B276" s="21"/>
    </row>
    <row r="277">
      <c r="B277" s="21"/>
    </row>
    <row r="278">
      <c r="B278" s="21"/>
    </row>
    <row r="279">
      <c r="B279" s="21"/>
    </row>
    <row r="280">
      <c r="B280" s="21"/>
    </row>
    <row r="281">
      <c r="B281" s="21"/>
    </row>
    <row r="282">
      <c r="B282" s="21"/>
    </row>
    <row r="283">
      <c r="B283" s="21"/>
    </row>
    <row r="284">
      <c r="B284" s="21"/>
    </row>
    <row r="285">
      <c r="B285" s="21"/>
    </row>
    <row r="286">
      <c r="B286" s="21"/>
    </row>
    <row r="287">
      <c r="B287" s="21"/>
    </row>
    <row r="288">
      <c r="B288" s="21"/>
    </row>
    <row r="289">
      <c r="B289" s="21"/>
    </row>
    <row r="290">
      <c r="B290" s="21"/>
    </row>
    <row r="291">
      <c r="B291" s="21"/>
    </row>
    <row r="292">
      <c r="B292" s="21"/>
    </row>
    <row r="293">
      <c r="B293" s="21"/>
    </row>
    <row r="294">
      <c r="B294" s="21"/>
    </row>
    <row r="295">
      <c r="B295" s="21"/>
    </row>
    <row r="296">
      <c r="B296" s="21"/>
    </row>
    <row r="297">
      <c r="B297" s="21"/>
    </row>
    <row r="298">
      <c r="B298" s="21"/>
    </row>
    <row r="299">
      <c r="B299" s="21"/>
    </row>
    <row r="300">
      <c r="B300" s="21"/>
    </row>
    <row r="301">
      <c r="B301" s="21"/>
    </row>
    <row r="302">
      <c r="B302" s="21"/>
    </row>
    <row r="303">
      <c r="B303" s="21"/>
    </row>
    <row r="304">
      <c r="B304" s="21"/>
    </row>
    <row r="305">
      <c r="B305" s="21"/>
    </row>
    <row r="306">
      <c r="B306" s="21"/>
    </row>
    <row r="307">
      <c r="B307" s="21"/>
    </row>
    <row r="308">
      <c r="B308" s="21"/>
    </row>
    <row r="309">
      <c r="B309" s="21"/>
    </row>
    <row r="310">
      <c r="B310" s="21"/>
    </row>
    <row r="311">
      <c r="B311" s="21"/>
    </row>
    <row r="312">
      <c r="B312" s="21"/>
    </row>
    <row r="313">
      <c r="B313" s="21"/>
    </row>
    <row r="314">
      <c r="B314" s="21"/>
    </row>
    <row r="315">
      <c r="B315" s="21"/>
    </row>
    <row r="316">
      <c r="B316" s="21"/>
    </row>
    <row r="317">
      <c r="B317" s="21"/>
    </row>
    <row r="318">
      <c r="B318" s="21"/>
    </row>
    <row r="319">
      <c r="B319" s="21"/>
    </row>
    <row r="320">
      <c r="B320" s="21"/>
    </row>
    <row r="321">
      <c r="B321" s="21"/>
    </row>
    <row r="322">
      <c r="B322" s="21"/>
    </row>
    <row r="323">
      <c r="B323" s="21"/>
    </row>
    <row r="324">
      <c r="B324" s="21"/>
    </row>
    <row r="325">
      <c r="B325" s="21"/>
    </row>
    <row r="326">
      <c r="B326" s="21"/>
    </row>
    <row r="327">
      <c r="B327" s="21"/>
    </row>
    <row r="328">
      <c r="B328" s="21"/>
    </row>
    <row r="329">
      <c r="B329" s="21"/>
    </row>
    <row r="330">
      <c r="B330" s="21"/>
    </row>
    <row r="331">
      <c r="B331" s="21"/>
    </row>
    <row r="332">
      <c r="B332" s="21"/>
    </row>
    <row r="333">
      <c r="B333" s="21"/>
    </row>
    <row r="334">
      <c r="B334" s="21"/>
    </row>
    <row r="335">
      <c r="B335" s="21"/>
    </row>
    <row r="336">
      <c r="B336" s="21"/>
    </row>
    <row r="337">
      <c r="B337" s="21"/>
    </row>
    <row r="338">
      <c r="B338" s="21"/>
    </row>
    <row r="339">
      <c r="B339" s="21"/>
    </row>
    <row r="340">
      <c r="B340" s="21"/>
    </row>
    <row r="341">
      <c r="B341" s="21"/>
    </row>
    <row r="342">
      <c r="B342" s="21"/>
    </row>
    <row r="343">
      <c r="B343" s="21"/>
    </row>
    <row r="344">
      <c r="B344" s="21"/>
    </row>
    <row r="345">
      <c r="B345" s="21"/>
    </row>
    <row r="346">
      <c r="B346" s="21"/>
    </row>
    <row r="347">
      <c r="B347" s="21"/>
    </row>
    <row r="348">
      <c r="B348" s="21"/>
    </row>
    <row r="349">
      <c r="B349" s="21"/>
    </row>
    <row r="350">
      <c r="B350" s="21"/>
    </row>
    <row r="351">
      <c r="B351" s="21"/>
    </row>
    <row r="352">
      <c r="B352" s="21"/>
    </row>
    <row r="353">
      <c r="B353" s="21"/>
    </row>
    <row r="354">
      <c r="B354" s="21"/>
    </row>
    <row r="355">
      <c r="B355" s="21"/>
    </row>
    <row r="356">
      <c r="B356" s="21"/>
    </row>
    <row r="357">
      <c r="B357" s="21"/>
    </row>
    <row r="358">
      <c r="B358" s="21"/>
    </row>
    <row r="359">
      <c r="B359" s="21"/>
    </row>
    <row r="360">
      <c r="B360" s="21"/>
    </row>
    <row r="361">
      <c r="B361" s="21"/>
    </row>
    <row r="362">
      <c r="B362" s="21"/>
    </row>
    <row r="363">
      <c r="B363" s="21"/>
    </row>
    <row r="364">
      <c r="B364" s="21"/>
    </row>
    <row r="365">
      <c r="B365" s="21"/>
    </row>
    <row r="366">
      <c r="B366" s="21"/>
    </row>
    <row r="367">
      <c r="B367" s="21"/>
    </row>
    <row r="368">
      <c r="B368" s="21"/>
    </row>
    <row r="369">
      <c r="B369" s="21"/>
    </row>
    <row r="370">
      <c r="B370" s="21"/>
    </row>
    <row r="371">
      <c r="B371" s="21"/>
    </row>
    <row r="372">
      <c r="B372" s="21"/>
    </row>
    <row r="373">
      <c r="B373" s="21"/>
    </row>
    <row r="374">
      <c r="B374" s="21"/>
    </row>
    <row r="375">
      <c r="B375" s="21"/>
    </row>
    <row r="376">
      <c r="B376" s="21"/>
    </row>
    <row r="377">
      <c r="B377" s="21"/>
    </row>
    <row r="378">
      <c r="B378" s="21"/>
    </row>
    <row r="379">
      <c r="B379" s="21"/>
    </row>
    <row r="380">
      <c r="B380" s="21"/>
    </row>
    <row r="381">
      <c r="B381" s="21"/>
    </row>
    <row r="382">
      <c r="B382" s="21"/>
    </row>
    <row r="383">
      <c r="B383" s="21"/>
    </row>
    <row r="384">
      <c r="B384" s="21"/>
    </row>
    <row r="385">
      <c r="B385" s="21"/>
    </row>
    <row r="386">
      <c r="B386" s="21"/>
    </row>
    <row r="387">
      <c r="B387" s="21"/>
    </row>
    <row r="388">
      <c r="B388" s="21"/>
    </row>
    <row r="389">
      <c r="B389" s="21"/>
    </row>
    <row r="390">
      <c r="B390" s="21"/>
    </row>
    <row r="391">
      <c r="B391" s="21"/>
    </row>
    <row r="392">
      <c r="B392" s="21"/>
    </row>
    <row r="393">
      <c r="B393" s="21"/>
    </row>
    <row r="394">
      <c r="B394" s="21"/>
    </row>
    <row r="395">
      <c r="B395" s="21"/>
    </row>
    <row r="396">
      <c r="B396" s="21"/>
    </row>
    <row r="397">
      <c r="B397" s="21"/>
    </row>
    <row r="398">
      <c r="B398" s="21"/>
    </row>
    <row r="399">
      <c r="B399" s="21"/>
    </row>
    <row r="400">
      <c r="B400" s="21"/>
    </row>
    <row r="401">
      <c r="B401" s="21"/>
    </row>
    <row r="402">
      <c r="B402" s="21"/>
    </row>
    <row r="403">
      <c r="B403" s="21"/>
    </row>
    <row r="404">
      <c r="B404" s="21"/>
    </row>
    <row r="405">
      <c r="B405" s="21"/>
    </row>
    <row r="406">
      <c r="B406" s="21"/>
    </row>
    <row r="407">
      <c r="B407" s="21"/>
    </row>
    <row r="408">
      <c r="B408" s="21"/>
    </row>
    <row r="409">
      <c r="B409" s="21"/>
    </row>
    <row r="410">
      <c r="B410" s="21"/>
    </row>
    <row r="411">
      <c r="B411" s="21"/>
    </row>
    <row r="412">
      <c r="B412" s="21"/>
    </row>
    <row r="413">
      <c r="B413" s="21"/>
    </row>
    <row r="414">
      <c r="B414" s="21"/>
    </row>
    <row r="415">
      <c r="B415" s="21"/>
    </row>
    <row r="416">
      <c r="B416" s="21"/>
    </row>
    <row r="417">
      <c r="B417" s="21"/>
    </row>
    <row r="418">
      <c r="B418" s="21"/>
    </row>
    <row r="419">
      <c r="B419" s="21"/>
    </row>
    <row r="420">
      <c r="B420" s="21"/>
    </row>
    <row r="421">
      <c r="B421" s="21"/>
    </row>
    <row r="422">
      <c r="B422" s="21"/>
    </row>
    <row r="423">
      <c r="B423" s="21"/>
    </row>
    <row r="424">
      <c r="B424" s="21"/>
    </row>
    <row r="425">
      <c r="B425" s="21"/>
    </row>
    <row r="426">
      <c r="B426" s="21"/>
    </row>
    <row r="427">
      <c r="B427" s="21"/>
    </row>
    <row r="428">
      <c r="B428" s="21"/>
    </row>
    <row r="429">
      <c r="B429" s="21"/>
    </row>
    <row r="430">
      <c r="B430" s="21"/>
    </row>
    <row r="431">
      <c r="B431" s="21"/>
    </row>
    <row r="432">
      <c r="B432" s="21"/>
    </row>
    <row r="433">
      <c r="B433" s="21"/>
    </row>
    <row r="434">
      <c r="B434" s="21"/>
    </row>
    <row r="435">
      <c r="B435" s="21"/>
    </row>
    <row r="436">
      <c r="B436" s="21"/>
    </row>
    <row r="437">
      <c r="B437" s="21"/>
    </row>
    <row r="438">
      <c r="B438" s="21"/>
    </row>
    <row r="439">
      <c r="B439" s="21"/>
    </row>
    <row r="440">
      <c r="B440" s="21"/>
    </row>
    <row r="441">
      <c r="B441" s="21"/>
    </row>
    <row r="442">
      <c r="B442" s="21"/>
    </row>
    <row r="443">
      <c r="B443" s="21"/>
    </row>
    <row r="444">
      <c r="B444" s="21"/>
    </row>
    <row r="445">
      <c r="B445" s="21"/>
    </row>
    <row r="446">
      <c r="B446" s="21"/>
    </row>
    <row r="447">
      <c r="B447" s="21"/>
    </row>
    <row r="448">
      <c r="B448" s="21"/>
    </row>
    <row r="449">
      <c r="B449" s="21"/>
    </row>
    <row r="450">
      <c r="B450" s="21"/>
    </row>
    <row r="451">
      <c r="B451" s="21"/>
    </row>
    <row r="452">
      <c r="B452" s="21"/>
    </row>
    <row r="453">
      <c r="B453" s="21"/>
    </row>
    <row r="454">
      <c r="B454" s="21"/>
    </row>
    <row r="455">
      <c r="B455" s="21"/>
    </row>
    <row r="456">
      <c r="B456" s="21"/>
    </row>
    <row r="457">
      <c r="B457" s="21"/>
    </row>
    <row r="458">
      <c r="B458" s="21"/>
    </row>
    <row r="459">
      <c r="B459" s="21"/>
    </row>
    <row r="460">
      <c r="B460" s="21"/>
    </row>
    <row r="461">
      <c r="B461" s="21"/>
    </row>
    <row r="462">
      <c r="B462" s="21"/>
    </row>
    <row r="463">
      <c r="B463" s="21"/>
    </row>
    <row r="464">
      <c r="B464" s="21"/>
    </row>
    <row r="465">
      <c r="B465" s="21"/>
    </row>
    <row r="466">
      <c r="B466" s="21"/>
    </row>
    <row r="467">
      <c r="B467" s="21"/>
    </row>
    <row r="468">
      <c r="B468" s="21"/>
    </row>
    <row r="469">
      <c r="B469" s="21"/>
    </row>
    <row r="470">
      <c r="B470" s="21"/>
    </row>
    <row r="471">
      <c r="B471" s="21"/>
    </row>
    <row r="472">
      <c r="B472" s="21"/>
    </row>
    <row r="473">
      <c r="B473" s="21"/>
    </row>
    <row r="474">
      <c r="B474" s="21"/>
    </row>
    <row r="475">
      <c r="B475" s="21"/>
    </row>
    <row r="476">
      <c r="B476" s="21"/>
    </row>
    <row r="477">
      <c r="B477" s="21"/>
    </row>
    <row r="478">
      <c r="B478" s="21"/>
    </row>
    <row r="479">
      <c r="B479" s="21"/>
    </row>
    <row r="480">
      <c r="B480" s="21"/>
    </row>
    <row r="481">
      <c r="B481" s="21"/>
    </row>
    <row r="482">
      <c r="B482" s="21"/>
    </row>
    <row r="483">
      <c r="B483" s="21"/>
    </row>
    <row r="484">
      <c r="B484" s="21"/>
    </row>
    <row r="485">
      <c r="B485" s="21"/>
    </row>
    <row r="486">
      <c r="B486" s="21"/>
    </row>
    <row r="487">
      <c r="B487" s="21"/>
    </row>
    <row r="488">
      <c r="B488" s="21"/>
    </row>
    <row r="489">
      <c r="B489" s="21"/>
    </row>
    <row r="490">
      <c r="B490" s="21"/>
    </row>
    <row r="491">
      <c r="B491" s="21"/>
    </row>
    <row r="492">
      <c r="B492" s="21"/>
    </row>
    <row r="493">
      <c r="B493" s="21"/>
    </row>
    <row r="494">
      <c r="B494" s="21"/>
    </row>
    <row r="495">
      <c r="B495" s="21"/>
    </row>
    <row r="496">
      <c r="B496" s="21"/>
    </row>
    <row r="497">
      <c r="B497" s="21"/>
    </row>
    <row r="498">
      <c r="B498" s="21"/>
    </row>
    <row r="499">
      <c r="B499" s="21"/>
    </row>
    <row r="500">
      <c r="B500" s="21"/>
    </row>
    <row r="501">
      <c r="B501" s="21"/>
    </row>
    <row r="502">
      <c r="B502" s="21"/>
    </row>
    <row r="503">
      <c r="B503" s="21"/>
    </row>
    <row r="504">
      <c r="B504" s="21"/>
    </row>
    <row r="505">
      <c r="B505" s="21"/>
    </row>
    <row r="506">
      <c r="B506" s="21"/>
    </row>
    <row r="507">
      <c r="B507" s="21"/>
    </row>
    <row r="508">
      <c r="B508" s="21"/>
    </row>
    <row r="509">
      <c r="B509" s="21"/>
    </row>
    <row r="510">
      <c r="B510" s="21"/>
    </row>
    <row r="511">
      <c r="B511" s="21"/>
    </row>
    <row r="512">
      <c r="B512" s="21"/>
    </row>
    <row r="513">
      <c r="B513" s="21"/>
    </row>
    <row r="514">
      <c r="B514" s="21"/>
    </row>
    <row r="515">
      <c r="B515" s="21"/>
    </row>
    <row r="516">
      <c r="B516" s="21"/>
    </row>
    <row r="517">
      <c r="B517" s="21"/>
    </row>
    <row r="518">
      <c r="B518" s="21"/>
    </row>
    <row r="519">
      <c r="B519" s="21"/>
    </row>
    <row r="520">
      <c r="B520" s="21"/>
    </row>
    <row r="521">
      <c r="B521" s="21"/>
    </row>
    <row r="522">
      <c r="B522" s="21"/>
    </row>
    <row r="523">
      <c r="B523" s="21"/>
    </row>
    <row r="524">
      <c r="B524" s="21"/>
    </row>
    <row r="525">
      <c r="B525" s="21"/>
    </row>
    <row r="526">
      <c r="B526" s="21"/>
    </row>
    <row r="527">
      <c r="B527" s="21"/>
    </row>
    <row r="528">
      <c r="B528" s="21"/>
    </row>
    <row r="529">
      <c r="B529" s="21"/>
    </row>
    <row r="530">
      <c r="B530" s="21"/>
    </row>
    <row r="531">
      <c r="B531" s="21"/>
    </row>
    <row r="532">
      <c r="B532" s="21"/>
    </row>
    <row r="533">
      <c r="B533" s="21"/>
    </row>
    <row r="534">
      <c r="B534" s="21"/>
    </row>
    <row r="535">
      <c r="B535" s="21"/>
    </row>
    <row r="536">
      <c r="B536" s="21"/>
    </row>
    <row r="537">
      <c r="B537" s="21"/>
    </row>
    <row r="538">
      <c r="B538" s="21"/>
    </row>
    <row r="539">
      <c r="B539" s="21"/>
    </row>
    <row r="540">
      <c r="B540" s="21"/>
    </row>
    <row r="541">
      <c r="B541" s="21"/>
    </row>
    <row r="542">
      <c r="B542" s="21"/>
    </row>
    <row r="543">
      <c r="B543" s="21"/>
    </row>
    <row r="544">
      <c r="B544" s="21"/>
    </row>
    <row r="545">
      <c r="B545" s="21"/>
    </row>
    <row r="546">
      <c r="B546" s="21"/>
    </row>
    <row r="547">
      <c r="B547" s="21"/>
    </row>
    <row r="548">
      <c r="B548" s="21"/>
    </row>
    <row r="549">
      <c r="B549" s="21"/>
    </row>
    <row r="550">
      <c r="B550" s="21"/>
    </row>
    <row r="551">
      <c r="B551" s="21"/>
    </row>
    <row r="552">
      <c r="B552" s="21"/>
    </row>
    <row r="553">
      <c r="B553" s="21"/>
    </row>
    <row r="554">
      <c r="B554" s="21"/>
    </row>
    <row r="555">
      <c r="B555" s="21"/>
    </row>
    <row r="556">
      <c r="B556" s="21"/>
    </row>
    <row r="557">
      <c r="B557" s="21"/>
    </row>
    <row r="558">
      <c r="B558" s="21"/>
    </row>
    <row r="559">
      <c r="B559" s="21"/>
    </row>
    <row r="560">
      <c r="B560" s="21"/>
    </row>
    <row r="561">
      <c r="B561" s="21"/>
    </row>
    <row r="562">
      <c r="B562" s="21"/>
    </row>
    <row r="563">
      <c r="B563" s="21"/>
    </row>
    <row r="564">
      <c r="B564" s="21"/>
    </row>
    <row r="565">
      <c r="B565" s="21"/>
    </row>
    <row r="566">
      <c r="B566" s="21"/>
    </row>
    <row r="567">
      <c r="B567" s="21"/>
    </row>
    <row r="568">
      <c r="B568" s="21"/>
    </row>
    <row r="569">
      <c r="B569" s="21"/>
    </row>
    <row r="570">
      <c r="B570" s="21"/>
    </row>
    <row r="571">
      <c r="B571" s="21"/>
    </row>
    <row r="572">
      <c r="B572" s="21"/>
    </row>
    <row r="573">
      <c r="B573" s="21"/>
    </row>
    <row r="574">
      <c r="B574" s="21"/>
    </row>
    <row r="575">
      <c r="B575" s="21"/>
    </row>
    <row r="576">
      <c r="B576" s="21"/>
    </row>
    <row r="577">
      <c r="B577" s="21"/>
    </row>
    <row r="578">
      <c r="B578" s="21"/>
    </row>
    <row r="579">
      <c r="B579" s="21"/>
    </row>
    <row r="580">
      <c r="B580" s="21"/>
    </row>
    <row r="581">
      <c r="B581" s="21"/>
    </row>
    <row r="582">
      <c r="B582" s="21"/>
    </row>
    <row r="583">
      <c r="B583" s="21"/>
    </row>
    <row r="584">
      <c r="B584" s="21"/>
    </row>
    <row r="585">
      <c r="B585" s="21"/>
    </row>
    <row r="586">
      <c r="B586" s="21"/>
    </row>
    <row r="587">
      <c r="B587" s="21"/>
    </row>
    <row r="588">
      <c r="B588" s="21"/>
    </row>
    <row r="589">
      <c r="B589" s="21"/>
    </row>
    <row r="590">
      <c r="B590" s="21"/>
    </row>
    <row r="591">
      <c r="B591" s="21"/>
    </row>
    <row r="592">
      <c r="B592" s="21"/>
    </row>
    <row r="593">
      <c r="B593" s="21"/>
    </row>
    <row r="594">
      <c r="B594" s="21"/>
    </row>
    <row r="595">
      <c r="B595" s="21"/>
    </row>
    <row r="596">
      <c r="B596" s="21"/>
    </row>
    <row r="597">
      <c r="B597" s="21"/>
    </row>
    <row r="598">
      <c r="B598" s="21"/>
    </row>
    <row r="599">
      <c r="B599" s="21"/>
    </row>
    <row r="600">
      <c r="B600" s="21"/>
    </row>
    <row r="601">
      <c r="B601" s="21"/>
    </row>
    <row r="602">
      <c r="B602" s="21"/>
    </row>
    <row r="603">
      <c r="B603" s="21"/>
    </row>
    <row r="604">
      <c r="B604" s="21"/>
    </row>
    <row r="605">
      <c r="B605" s="21"/>
    </row>
    <row r="606">
      <c r="B606" s="21"/>
    </row>
    <row r="607">
      <c r="B607" s="21"/>
    </row>
    <row r="608">
      <c r="B608" s="21"/>
    </row>
    <row r="609">
      <c r="B609" s="21"/>
    </row>
    <row r="610">
      <c r="B610" s="21"/>
    </row>
    <row r="611">
      <c r="B611" s="21"/>
    </row>
    <row r="612">
      <c r="B612" s="21"/>
    </row>
    <row r="613">
      <c r="B613" s="21"/>
    </row>
    <row r="614">
      <c r="B614" s="21"/>
    </row>
    <row r="615">
      <c r="B615" s="21"/>
    </row>
    <row r="616">
      <c r="B616" s="21"/>
    </row>
    <row r="617">
      <c r="B617" s="21"/>
    </row>
    <row r="618">
      <c r="B618" s="21"/>
    </row>
    <row r="619">
      <c r="B619" s="21"/>
    </row>
    <row r="620">
      <c r="B620" s="21"/>
    </row>
    <row r="621">
      <c r="B621" s="21"/>
    </row>
    <row r="622">
      <c r="B622" s="21"/>
    </row>
    <row r="623">
      <c r="B623" s="21"/>
    </row>
    <row r="624">
      <c r="B624" s="21"/>
    </row>
    <row r="625">
      <c r="B625" s="21"/>
    </row>
    <row r="626">
      <c r="B626" s="21"/>
    </row>
    <row r="627">
      <c r="B627" s="21"/>
    </row>
    <row r="628">
      <c r="B628" s="21"/>
    </row>
    <row r="629">
      <c r="B629" s="21"/>
    </row>
    <row r="630">
      <c r="B630" s="21"/>
    </row>
    <row r="631">
      <c r="B631" s="21"/>
    </row>
    <row r="632">
      <c r="B632" s="21"/>
    </row>
    <row r="633">
      <c r="B633" s="21"/>
    </row>
    <row r="634">
      <c r="B634" s="21"/>
    </row>
    <row r="635">
      <c r="B635" s="21"/>
    </row>
    <row r="636">
      <c r="B636" s="21"/>
    </row>
    <row r="637">
      <c r="B637" s="21"/>
    </row>
    <row r="638">
      <c r="B638" s="21"/>
    </row>
    <row r="639">
      <c r="B639" s="21"/>
    </row>
    <row r="640">
      <c r="B640" s="21"/>
    </row>
    <row r="641">
      <c r="B641" s="21"/>
    </row>
    <row r="642">
      <c r="B642" s="21"/>
    </row>
    <row r="643">
      <c r="B643" s="21"/>
    </row>
    <row r="644">
      <c r="B644" s="21"/>
    </row>
    <row r="645">
      <c r="B645" s="21"/>
    </row>
    <row r="646">
      <c r="B646" s="21"/>
    </row>
    <row r="647">
      <c r="B647" s="21"/>
    </row>
    <row r="648">
      <c r="B648" s="21"/>
    </row>
    <row r="649">
      <c r="B649" s="21"/>
    </row>
    <row r="650">
      <c r="B650" s="21"/>
    </row>
    <row r="651">
      <c r="B651" s="21"/>
    </row>
    <row r="652">
      <c r="B652" s="21"/>
    </row>
    <row r="653">
      <c r="B653" s="21"/>
    </row>
    <row r="654">
      <c r="B654" s="21"/>
    </row>
    <row r="655">
      <c r="B655" s="21"/>
    </row>
    <row r="656">
      <c r="B656" s="21"/>
    </row>
    <row r="657">
      <c r="B657" s="21"/>
    </row>
    <row r="658">
      <c r="B658" s="21"/>
    </row>
    <row r="659">
      <c r="B659" s="21"/>
    </row>
    <row r="660">
      <c r="B660" s="21"/>
    </row>
    <row r="661">
      <c r="B661" s="21"/>
    </row>
    <row r="662">
      <c r="B662" s="21"/>
    </row>
    <row r="663">
      <c r="B663" s="21"/>
    </row>
    <row r="664">
      <c r="B664" s="21"/>
    </row>
    <row r="665">
      <c r="B665" s="21"/>
    </row>
    <row r="666">
      <c r="B666" s="21"/>
    </row>
    <row r="667">
      <c r="B667" s="21"/>
    </row>
    <row r="668">
      <c r="B668" s="21"/>
    </row>
    <row r="669">
      <c r="B669" s="21"/>
    </row>
    <row r="670">
      <c r="B670" s="21"/>
    </row>
    <row r="671">
      <c r="B671" s="21"/>
    </row>
    <row r="672">
      <c r="B672" s="21"/>
    </row>
    <row r="673">
      <c r="B673" s="21"/>
    </row>
    <row r="674">
      <c r="B674" s="21"/>
    </row>
    <row r="675">
      <c r="B675" s="21"/>
    </row>
    <row r="676">
      <c r="B676" s="21"/>
    </row>
    <row r="677">
      <c r="B677" s="21"/>
    </row>
    <row r="678">
      <c r="B678" s="21"/>
    </row>
    <row r="679">
      <c r="B679" s="21"/>
    </row>
    <row r="680">
      <c r="B680" s="21"/>
    </row>
    <row r="681">
      <c r="B681" s="21"/>
    </row>
    <row r="682">
      <c r="B682" s="21"/>
    </row>
    <row r="683">
      <c r="B683" s="21"/>
    </row>
    <row r="684">
      <c r="B684" s="21"/>
    </row>
    <row r="685">
      <c r="B685" s="21"/>
    </row>
    <row r="686">
      <c r="B686" s="21"/>
    </row>
    <row r="687">
      <c r="B687" s="21"/>
    </row>
    <row r="688">
      <c r="B688" s="21"/>
    </row>
    <row r="689">
      <c r="B689" s="21"/>
    </row>
    <row r="690">
      <c r="B690" s="21"/>
    </row>
    <row r="691">
      <c r="B691" s="21"/>
    </row>
    <row r="692">
      <c r="B692" s="21"/>
    </row>
    <row r="693">
      <c r="B693" s="21"/>
    </row>
    <row r="694">
      <c r="B694" s="21"/>
    </row>
    <row r="695">
      <c r="B695" s="21"/>
    </row>
    <row r="696">
      <c r="B696" s="21"/>
    </row>
    <row r="697">
      <c r="B697" s="21"/>
    </row>
    <row r="698">
      <c r="B698" s="21"/>
    </row>
    <row r="699">
      <c r="B699" s="21"/>
    </row>
    <row r="700">
      <c r="B700" s="21"/>
    </row>
    <row r="701">
      <c r="B701" s="21"/>
    </row>
    <row r="702">
      <c r="B702" s="21"/>
    </row>
    <row r="703">
      <c r="B703" s="21"/>
    </row>
    <row r="704">
      <c r="B704" s="21"/>
    </row>
    <row r="705">
      <c r="B705" s="21"/>
    </row>
    <row r="706">
      <c r="B706" s="21"/>
    </row>
    <row r="707">
      <c r="B707" s="21"/>
    </row>
    <row r="708">
      <c r="B708" s="21"/>
    </row>
    <row r="709">
      <c r="B709" s="21"/>
    </row>
    <row r="710">
      <c r="B710" s="21"/>
    </row>
    <row r="711">
      <c r="B711" s="21"/>
    </row>
    <row r="712">
      <c r="B712" s="21"/>
    </row>
    <row r="713">
      <c r="B713" s="21"/>
    </row>
    <row r="714">
      <c r="B714" s="21"/>
    </row>
    <row r="715">
      <c r="B715" s="21"/>
    </row>
    <row r="716">
      <c r="B716" s="21"/>
    </row>
    <row r="717">
      <c r="B717" s="21"/>
    </row>
    <row r="718">
      <c r="B718" s="21"/>
    </row>
    <row r="719">
      <c r="B719" s="21"/>
    </row>
    <row r="720">
      <c r="B720" s="21"/>
    </row>
    <row r="721">
      <c r="B721" s="21"/>
    </row>
    <row r="722">
      <c r="B722" s="21"/>
    </row>
    <row r="723">
      <c r="B723" s="21"/>
    </row>
    <row r="724">
      <c r="B724" s="21"/>
    </row>
    <row r="725">
      <c r="B725" s="21"/>
    </row>
    <row r="726">
      <c r="B726" s="21"/>
    </row>
    <row r="727">
      <c r="B727" s="21"/>
    </row>
    <row r="728">
      <c r="B728" s="21"/>
    </row>
    <row r="729">
      <c r="B729" s="21"/>
    </row>
    <row r="730">
      <c r="B730" s="21"/>
    </row>
    <row r="731">
      <c r="B731" s="21"/>
    </row>
    <row r="732">
      <c r="B732" s="21"/>
    </row>
    <row r="733">
      <c r="B733" s="21"/>
    </row>
    <row r="734">
      <c r="B734" s="21"/>
    </row>
    <row r="735">
      <c r="B735" s="21"/>
    </row>
    <row r="736">
      <c r="B736" s="21"/>
    </row>
    <row r="737">
      <c r="B737" s="21"/>
    </row>
    <row r="738">
      <c r="B738" s="21"/>
    </row>
    <row r="739">
      <c r="B739" s="21"/>
    </row>
    <row r="740">
      <c r="B740" s="21"/>
    </row>
    <row r="741">
      <c r="B741" s="21"/>
    </row>
    <row r="742">
      <c r="B742" s="21"/>
    </row>
    <row r="743">
      <c r="B743" s="21"/>
    </row>
    <row r="744">
      <c r="B744" s="21"/>
    </row>
    <row r="745">
      <c r="B745" s="21"/>
    </row>
    <row r="746">
      <c r="B746" s="21"/>
    </row>
    <row r="747">
      <c r="B747" s="21"/>
    </row>
    <row r="748">
      <c r="B748" s="21"/>
    </row>
    <row r="749">
      <c r="B749" s="21"/>
    </row>
    <row r="750">
      <c r="B750" s="21"/>
    </row>
    <row r="751">
      <c r="B751" s="21"/>
    </row>
    <row r="752">
      <c r="B752" s="21"/>
    </row>
    <row r="753">
      <c r="B753" s="21"/>
    </row>
    <row r="754">
      <c r="B754" s="21"/>
    </row>
    <row r="755">
      <c r="B755" s="21"/>
    </row>
    <row r="756">
      <c r="B756" s="21"/>
    </row>
    <row r="757">
      <c r="B757" s="21"/>
    </row>
    <row r="758">
      <c r="B758" s="21"/>
    </row>
    <row r="759">
      <c r="B759" s="21"/>
    </row>
    <row r="760">
      <c r="B760" s="21"/>
    </row>
    <row r="761">
      <c r="B761" s="21"/>
    </row>
    <row r="762">
      <c r="B762" s="21"/>
    </row>
    <row r="763">
      <c r="B763" s="21"/>
    </row>
    <row r="764">
      <c r="B764" s="21"/>
    </row>
    <row r="765">
      <c r="B765" s="21"/>
    </row>
    <row r="766">
      <c r="B766" s="21"/>
    </row>
    <row r="767">
      <c r="B767" s="21"/>
    </row>
    <row r="768">
      <c r="B768" s="21"/>
    </row>
    <row r="769">
      <c r="B769" s="21"/>
    </row>
    <row r="770">
      <c r="B770" s="21"/>
    </row>
    <row r="771">
      <c r="B771" s="21"/>
    </row>
    <row r="772">
      <c r="B772" s="21"/>
    </row>
    <row r="773">
      <c r="B773" s="21"/>
    </row>
    <row r="774">
      <c r="B774" s="21"/>
    </row>
    <row r="775">
      <c r="B775" s="21"/>
    </row>
    <row r="776">
      <c r="B776" s="21"/>
    </row>
    <row r="777">
      <c r="B777" s="21"/>
    </row>
    <row r="778">
      <c r="B778" s="21"/>
    </row>
    <row r="779">
      <c r="B779" s="21"/>
    </row>
    <row r="780">
      <c r="B780" s="21"/>
    </row>
    <row r="781">
      <c r="B781" s="21"/>
    </row>
    <row r="782">
      <c r="B782" s="21"/>
    </row>
    <row r="783">
      <c r="B783" s="21"/>
    </row>
    <row r="784">
      <c r="B784" s="21"/>
    </row>
    <row r="785">
      <c r="B785" s="21"/>
    </row>
    <row r="786">
      <c r="B786" s="21"/>
    </row>
    <row r="787">
      <c r="B787" s="21"/>
    </row>
    <row r="788">
      <c r="B788" s="21"/>
    </row>
    <row r="789">
      <c r="B789" s="21"/>
    </row>
    <row r="790">
      <c r="B790" s="21"/>
    </row>
    <row r="791">
      <c r="B791" s="21"/>
    </row>
    <row r="792">
      <c r="B792" s="21"/>
    </row>
    <row r="793">
      <c r="B793" s="21"/>
    </row>
    <row r="794">
      <c r="B794" s="21"/>
    </row>
    <row r="795">
      <c r="B795" s="21"/>
    </row>
    <row r="796">
      <c r="B796" s="21"/>
    </row>
    <row r="797">
      <c r="B797" s="21"/>
    </row>
    <row r="798">
      <c r="B798" s="21"/>
    </row>
    <row r="799">
      <c r="B799" s="21"/>
    </row>
    <row r="800">
      <c r="B800" s="21"/>
    </row>
    <row r="801">
      <c r="B801" s="21"/>
    </row>
    <row r="802">
      <c r="B802" s="21"/>
    </row>
    <row r="803">
      <c r="B803" s="21"/>
    </row>
    <row r="804">
      <c r="B804" s="21"/>
    </row>
    <row r="805">
      <c r="B805" s="21"/>
    </row>
    <row r="806">
      <c r="B806" s="21"/>
    </row>
    <row r="807">
      <c r="B807" s="21"/>
    </row>
    <row r="808">
      <c r="B808" s="21"/>
    </row>
    <row r="809">
      <c r="B809" s="21"/>
    </row>
    <row r="810">
      <c r="B810" s="21"/>
    </row>
    <row r="811">
      <c r="B811" s="21"/>
    </row>
    <row r="812">
      <c r="B812" s="21"/>
    </row>
    <row r="813">
      <c r="B813" s="21"/>
    </row>
    <row r="814">
      <c r="B814" s="21"/>
    </row>
    <row r="815">
      <c r="B815" s="21"/>
    </row>
    <row r="816">
      <c r="B816" s="21"/>
    </row>
    <row r="817">
      <c r="B817" s="21"/>
    </row>
    <row r="818">
      <c r="B818" s="21"/>
    </row>
    <row r="819">
      <c r="B819" s="21"/>
    </row>
    <row r="820">
      <c r="B820" s="21"/>
    </row>
    <row r="821">
      <c r="B821" s="21"/>
    </row>
    <row r="822">
      <c r="B822" s="21"/>
    </row>
    <row r="823">
      <c r="B823" s="21"/>
    </row>
    <row r="824">
      <c r="B824" s="21"/>
    </row>
    <row r="825">
      <c r="B825" s="21"/>
    </row>
    <row r="826">
      <c r="B826" s="21"/>
    </row>
    <row r="827">
      <c r="B827" s="21"/>
    </row>
    <row r="828">
      <c r="B828" s="21"/>
    </row>
    <row r="829">
      <c r="B829" s="21"/>
    </row>
    <row r="830">
      <c r="B830" s="21"/>
    </row>
    <row r="831">
      <c r="B831" s="21"/>
    </row>
    <row r="832">
      <c r="B832" s="21"/>
    </row>
    <row r="833">
      <c r="B833" s="21"/>
    </row>
    <row r="834">
      <c r="B834" s="21"/>
    </row>
    <row r="835">
      <c r="B835" s="21"/>
    </row>
    <row r="836">
      <c r="B836" s="21"/>
    </row>
    <row r="837">
      <c r="B837" s="21"/>
    </row>
    <row r="838">
      <c r="B838" s="21"/>
    </row>
    <row r="839">
      <c r="B839" s="21"/>
    </row>
    <row r="840">
      <c r="B840" s="21"/>
    </row>
    <row r="841">
      <c r="B841" s="21"/>
    </row>
    <row r="842">
      <c r="B842" s="21"/>
    </row>
    <row r="843">
      <c r="B843" s="21"/>
    </row>
    <row r="844">
      <c r="B844" s="21"/>
    </row>
    <row r="845">
      <c r="B845" s="21"/>
    </row>
    <row r="846">
      <c r="B846" s="21"/>
    </row>
    <row r="847">
      <c r="B847" s="21"/>
    </row>
    <row r="848">
      <c r="B848" s="21"/>
    </row>
    <row r="849">
      <c r="B849" s="21"/>
    </row>
    <row r="850">
      <c r="B850" s="21"/>
    </row>
    <row r="851">
      <c r="B851" s="21"/>
    </row>
    <row r="852">
      <c r="B852" s="21"/>
    </row>
    <row r="853">
      <c r="B853" s="21"/>
    </row>
    <row r="854">
      <c r="B854" s="21"/>
    </row>
    <row r="855">
      <c r="B855" s="21"/>
    </row>
    <row r="856">
      <c r="B856" s="21"/>
    </row>
    <row r="857">
      <c r="B857" s="21"/>
    </row>
    <row r="858">
      <c r="B858" s="21"/>
    </row>
    <row r="859">
      <c r="B859" s="21"/>
    </row>
    <row r="860">
      <c r="B860" s="21"/>
    </row>
    <row r="861">
      <c r="B861" s="21"/>
    </row>
    <row r="862">
      <c r="B862" s="21"/>
    </row>
    <row r="863">
      <c r="B863" s="21"/>
    </row>
    <row r="864">
      <c r="B864" s="21"/>
    </row>
    <row r="865">
      <c r="B865" s="21"/>
    </row>
    <row r="866">
      <c r="B866" s="21"/>
    </row>
    <row r="867">
      <c r="B867" s="21"/>
    </row>
    <row r="868">
      <c r="B868" s="21"/>
    </row>
    <row r="869">
      <c r="B869" s="21"/>
    </row>
    <row r="870">
      <c r="B870" s="21"/>
    </row>
    <row r="871">
      <c r="B871" s="21"/>
    </row>
    <row r="872">
      <c r="B872" s="21"/>
    </row>
    <row r="873">
      <c r="B873" s="21"/>
    </row>
    <row r="874">
      <c r="B874" s="21"/>
    </row>
    <row r="875">
      <c r="B875" s="21"/>
    </row>
    <row r="876">
      <c r="B876" s="21"/>
    </row>
    <row r="877">
      <c r="B877" s="21"/>
    </row>
    <row r="878">
      <c r="B878" s="21"/>
    </row>
    <row r="879">
      <c r="B879" s="21"/>
    </row>
    <row r="880">
      <c r="B880" s="21"/>
    </row>
    <row r="881">
      <c r="B881" s="21"/>
    </row>
    <row r="882">
      <c r="B882" s="21"/>
    </row>
    <row r="883">
      <c r="B883" s="21"/>
    </row>
    <row r="884">
      <c r="B884" s="21"/>
    </row>
    <row r="885">
      <c r="B885" s="21"/>
    </row>
    <row r="886">
      <c r="B886" s="21"/>
    </row>
    <row r="887">
      <c r="B887" s="21"/>
    </row>
    <row r="888">
      <c r="B888" s="21"/>
    </row>
    <row r="889">
      <c r="B889" s="21"/>
    </row>
    <row r="890">
      <c r="B890" s="21"/>
    </row>
    <row r="891">
      <c r="B891" s="21"/>
    </row>
    <row r="892">
      <c r="B892" s="21"/>
    </row>
    <row r="893">
      <c r="B893" s="21"/>
    </row>
    <row r="894">
      <c r="B894" s="21"/>
    </row>
    <row r="895">
      <c r="B895" s="21"/>
    </row>
    <row r="896">
      <c r="B896" s="21"/>
    </row>
    <row r="897">
      <c r="B897" s="21"/>
    </row>
    <row r="898">
      <c r="B898" s="21"/>
    </row>
    <row r="899">
      <c r="B899" s="21"/>
    </row>
    <row r="900">
      <c r="B900" s="21"/>
    </row>
    <row r="901">
      <c r="B901" s="21"/>
    </row>
    <row r="902">
      <c r="B902" s="21"/>
    </row>
    <row r="903">
      <c r="B903" s="21"/>
    </row>
    <row r="904">
      <c r="B904" s="21"/>
    </row>
    <row r="905">
      <c r="B905" s="21"/>
    </row>
    <row r="906">
      <c r="B906" s="21"/>
    </row>
    <row r="907">
      <c r="B907" s="21"/>
    </row>
    <row r="908">
      <c r="B908" s="21"/>
    </row>
    <row r="909">
      <c r="B909" s="21"/>
    </row>
    <row r="910">
      <c r="B910" s="21"/>
    </row>
    <row r="911">
      <c r="B911" s="21"/>
    </row>
    <row r="912">
      <c r="B912" s="21"/>
    </row>
    <row r="913">
      <c r="B913" s="21"/>
    </row>
    <row r="914">
      <c r="B914" s="21"/>
    </row>
    <row r="915">
      <c r="B915" s="21"/>
    </row>
    <row r="916">
      <c r="B916" s="21"/>
    </row>
    <row r="917">
      <c r="B917" s="21"/>
    </row>
    <row r="918">
      <c r="B918" s="21"/>
    </row>
    <row r="919">
      <c r="B919" s="21"/>
    </row>
    <row r="920">
      <c r="B920" s="21"/>
    </row>
    <row r="921">
      <c r="B921" s="21"/>
    </row>
    <row r="922">
      <c r="B922" s="21"/>
    </row>
    <row r="923">
      <c r="B923" s="21"/>
    </row>
    <row r="924">
      <c r="B924" s="21"/>
    </row>
    <row r="925">
      <c r="B925" s="21"/>
    </row>
    <row r="926">
      <c r="B926" s="21"/>
    </row>
    <row r="927">
      <c r="B927" s="21"/>
    </row>
    <row r="928">
      <c r="B928" s="21"/>
    </row>
    <row r="929">
      <c r="B929" s="21"/>
    </row>
    <row r="930">
      <c r="B930" s="21"/>
    </row>
    <row r="931">
      <c r="B931" s="21"/>
    </row>
    <row r="932">
      <c r="B932" s="21"/>
    </row>
    <row r="933">
      <c r="B933" s="21"/>
    </row>
    <row r="934">
      <c r="B934" s="21"/>
    </row>
    <row r="935">
      <c r="B935" s="21"/>
    </row>
    <row r="936">
      <c r="B936" s="21"/>
    </row>
    <row r="937">
      <c r="B937" s="21"/>
    </row>
    <row r="938">
      <c r="B938" s="21"/>
    </row>
    <row r="939">
      <c r="B939" s="21"/>
    </row>
    <row r="940">
      <c r="B940" s="21"/>
    </row>
    <row r="941">
      <c r="B941" s="21"/>
    </row>
    <row r="942">
      <c r="B942" s="21"/>
    </row>
    <row r="943">
      <c r="B943" s="21"/>
    </row>
    <row r="944">
      <c r="B944" s="21"/>
    </row>
    <row r="945">
      <c r="B945" s="21"/>
    </row>
    <row r="946">
      <c r="B946" s="21"/>
    </row>
    <row r="947">
      <c r="B947" s="21"/>
    </row>
    <row r="948">
      <c r="B948" s="21"/>
    </row>
    <row r="949">
      <c r="B949" s="21"/>
    </row>
    <row r="950">
      <c r="B950" s="21"/>
    </row>
    <row r="951">
      <c r="B951" s="21"/>
    </row>
    <row r="952">
      <c r="B952" s="21"/>
    </row>
    <row r="953">
      <c r="B953" s="21"/>
    </row>
    <row r="954">
      <c r="B954" s="21"/>
    </row>
    <row r="955">
      <c r="B955" s="21"/>
    </row>
    <row r="956">
      <c r="B956" s="21"/>
    </row>
    <row r="957">
      <c r="B957" s="21"/>
    </row>
    <row r="958">
      <c r="B958" s="21"/>
    </row>
    <row r="959">
      <c r="B959" s="21"/>
    </row>
    <row r="960">
      <c r="B960" s="21"/>
    </row>
    <row r="961">
      <c r="B961" s="21"/>
    </row>
    <row r="962">
      <c r="B962" s="21"/>
    </row>
    <row r="963">
      <c r="B963" s="21"/>
    </row>
    <row r="964">
      <c r="B964" s="21"/>
    </row>
    <row r="965">
      <c r="B965" s="21"/>
    </row>
    <row r="966">
      <c r="B966" s="21"/>
    </row>
    <row r="967">
      <c r="B967" s="21"/>
    </row>
    <row r="968">
      <c r="B968" s="21"/>
    </row>
    <row r="969">
      <c r="B969" s="21"/>
    </row>
    <row r="970">
      <c r="B970" s="21"/>
    </row>
    <row r="971">
      <c r="B971" s="21"/>
    </row>
    <row r="972">
      <c r="B972" s="21"/>
    </row>
    <row r="973">
      <c r="B973" s="21"/>
    </row>
    <row r="974">
      <c r="B974" s="21"/>
    </row>
    <row r="975">
      <c r="B975" s="21"/>
    </row>
    <row r="976">
      <c r="B976" s="21"/>
    </row>
    <row r="977">
      <c r="B977" s="21"/>
    </row>
    <row r="978">
      <c r="B978" s="21"/>
    </row>
  </sheetData>
  <conditionalFormatting sqref="C2:C3">
    <cfRule type="containsText" dxfId="0" priority="1" operator="containsText" text="Baixo">
      <formula>NOT(ISERROR(SEARCH(("Baixo"),(C2))))</formula>
    </cfRule>
  </conditionalFormatting>
  <conditionalFormatting sqref="C2:C3">
    <cfRule type="containsText" dxfId="1" priority="2" operator="containsText" text="Médio">
      <formula>NOT(ISERROR(SEARCH(("Médio"),(C2))))</formula>
    </cfRule>
  </conditionalFormatting>
  <conditionalFormatting sqref="C2:C3">
    <cfRule type="containsText" dxfId="2" priority="3" operator="containsText" text="Alto">
      <formula>NOT(ISERROR(SEARCH(("Alto"),(C2))))</formula>
    </cfRule>
  </conditionalFormatting>
  <conditionalFormatting sqref="C2:C3">
    <cfRule type="containsText" dxfId="3" priority="4" operator="containsText" text="Extremo">
      <formula>NOT(ISERROR(SEARCH(("Extremo"),(C2))))</formula>
    </cfRule>
  </conditionalFormatting>
  <dataValidations>
    <dataValidation type="list" allowBlank="1" sqref="D2:D3">
      <formula1>"Aceitar,Mitigar,Compartilhar,Evitar"</formula1>
    </dataValidation>
  </dataValidation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5.25"/>
    <col customWidth="1" min="2" max="2" width="23.13"/>
    <col customWidth="1" min="4" max="4" width="25.63"/>
    <col customWidth="1" min="5" max="5" width="15.13"/>
    <col customWidth="1" min="6" max="6" width="15.88"/>
    <col customWidth="1" min="7" max="7" width="16.25"/>
    <col customWidth="1" min="8" max="10" width="15.13"/>
    <col customWidth="1" min="11" max="12" width="23.13"/>
  </cols>
  <sheetData>
    <row r="1">
      <c r="A1" s="90"/>
      <c r="B1" s="90"/>
      <c r="C1" s="91" t="s">
        <v>131</v>
      </c>
      <c r="D1" s="58"/>
      <c r="E1" s="58"/>
      <c r="F1" s="58"/>
      <c r="G1" s="58"/>
      <c r="H1" s="58"/>
      <c r="I1" s="58"/>
      <c r="J1" s="9"/>
      <c r="K1" s="92"/>
      <c r="L1" s="93"/>
    </row>
    <row r="2">
      <c r="A2" s="90" t="str">
        <f>'ETAPA 2 - Identificação de Even'!A1</f>
        <v>Nº</v>
      </c>
      <c r="B2" s="90" t="s">
        <v>57</v>
      </c>
      <c r="C2" s="90" t="s">
        <v>128</v>
      </c>
      <c r="D2" s="94" t="s">
        <v>132</v>
      </c>
      <c r="E2" s="90" t="s">
        <v>133</v>
      </c>
      <c r="F2" s="90" t="s">
        <v>134</v>
      </c>
      <c r="G2" s="90" t="s">
        <v>135</v>
      </c>
      <c r="H2" s="94" t="s">
        <v>136</v>
      </c>
      <c r="I2" s="94" t="s">
        <v>137</v>
      </c>
      <c r="J2" s="90" t="s">
        <v>138</v>
      </c>
      <c r="K2" s="90" t="s">
        <v>139</v>
      </c>
      <c r="L2" s="94" t="s">
        <v>140</v>
      </c>
    </row>
    <row r="3">
      <c r="A3" s="95">
        <f>'ETAPA 4 - Resposta ao Risco'!A2</f>
        <v>1</v>
      </c>
      <c r="B3" s="95" t="str">
        <f>'ETAPA 4 - Resposta ao Risco'!B2</f>
        <v>LNDP não retrata a realidade das necessidades de desenvolvimento dos servidores</v>
      </c>
      <c r="C3" s="95" t="str">
        <f>'ETAPA 4 - Resposta ao Risco'!D2</f>
        <v>Aceitar</v>
      </c>
      <c r="D3" s="96"/>
      <c r="E3" s="96"/>
      <c r="F3" s="96"/>
      <c r="G3" s="96"/>
      <c r="H3" s="96"/>
      <c r="I3" s="96"/>
      <c r="J3" s="96"/>
      <c r="K3" s="96"/>
      <c r="L3" s="96"/>
    </row>
    <row r="4">
      <c r="A4" s="95">
        <f>'ETAPA 4 - Resposta ao Risco'!A3</f>
        <v>2</v>
      </c>
      <c r="B4" s="95" t="str">
        <f>'ETAPA 4 - Resposta ao Risco'!B3</f>
        <v>Orçamento sem PDP de suporte</v>
      </c>
      <c r="C4" s="95" t="str">
        <f>'ETAPA 4 - Resposta ao Risco'!D3</f>
        <v>Aceitar</v>
      </c>
      <c r="D4" s="96"/>
      <c r="E4" s="96"/>
      <c r="F4" s="96"/>
      <c r="G4" s="96"/>
      <c r="H4" s="96"/>
      <c r="I4" s="96"/>
      <c r="J4" s="96"/>
      <c r="K4" s="96"/>
      <c r="L4" s="96"/>
    </row>
    <row r="5">
      <c r="B5" s="21"/>
    </row>
    <row r="6">
      <c r="B6" s="21"/>
    </row>
    <row r="7">
      <c r="B7" s="21"/>
    </row>
    <row r="8">
      <c r="B8" s="21"/>
    </row>
    <row r="9">
      <c r="B9" s="21"/>
    </row>
    <row r="10">
      <c r="B10" s="21"/>
    </row>
    <row r="11">
      <c r="B11" s="21"/>
    </row>
    <row r="12">
      <c r="B12" s="21"/>
    </row>
    <row r="13">
      <c r="B13" s="21"/>
    </row>
    <row r="14">
      <c r="B14" s="21"/>
    </row>
    <row r="15">
      <c r="B15" s="21"/>
    </row>
    <row r="16">
      <c r="B16" s="21"/>
    </row>
    <row r="17">
      <c r="B17" s="21"/>
    </row>
    <row r="18">
      <c r="B18" s="21"/>
    </row>
    <row r="19">
      <c r="B19" s="21"/>
    </row>
    <row r="20">
      <c r="B20" s="21"/>
    </row>
    <row r="21">
      <c r="B21" s="21"/>
    </row>
    <row r="22">
      <c r="B22" s="21"/>
    </row>
    <row r="23">
      <c r="B23" s="21"/>
    </row>
    <row r="24">
      <c r="B24" s="21"/>
    </row>
    <row r="25">
      <c r="B25" s="21"/>
    </row>
    <row r="26">
      <c r="B26" s="21"/>
    </row>
    <row r="27">
      <c r="B27" s="21"/>
    </row>
    <row r="28">
      <c r="B28" s="21"/>
    </row>
    <row r="29">
      <c r="B29" s="21"/>
    </row>
    <row r="30">
      <c r="B30" s="21"/>
    </row>
    <row r="31">
      <c r="B31" s="21"/>
    </row>
    <row r="32">
      <c r="B32" s="21"/>
    </row>
    <row r="33">
      <c r="B33" s="21"/>
    </row>
    <row r="34">
      <c r="B34" s="21"/>
    </row>
    <row r="35">
      <c r="B35" s="21"/>
    </row>
    <row r="36">
      <c r="B36" s="21"/>
    </row>
    <row r="37">
      <c r="B37" s="21"/>
    </row>
    <row r="38">
      <c r="B38" s="21"/>
    </row>
    <row r="39">
      <c r="B39" s="21"/>
    </row>
    <row r="40">
      <c r="B40" s="21"/>
    </row>
    <row r="41">
      <c r="B41" s="21"/>
    </row>
    <row r="42">
      <c r="B42" s="21"/>
    </row>
    <row r="43">
      <c r="B43" s="21"/>
    </row>
    <row r="44">
      <c r="B44" s="21"/>
    </row>
    <row r="45">
      <c r="B45" s="21"/>
    </row>
    <row r="46">
      <c r="B46" s="21"/>
    </row>
    <row r="47">
      <c r="B47" s="21"/>
    </row>
    <row r="48">
      <c r="B48" s="21"/>
    </row>
    <row r="49">
      <c r="B49" s="21"/>
    </row>
    <row r="50">
      <c r="B50" s="21"/>
    </row>
    <row r="51">
      <c r="B51" s="21"/>
    </row>
    <row r="52">
      <c r="B52" s="21"/>
    </row>
    <row r="53">
      <c r="B53" s="21"/>
    </row>
    <row r="54">
      <c r="B54" s="21"/>
    </row>
    <row r="55">
      <c r="B55" s="21"/>
    </row>
    <row r="56">
      <c r="B56" s="21"/>
    </row>
    <row r="57">
      <c r="B57" s="21"/>
    </row>
    <row r="58">
      <c r="B58" s="21"/>
    </row>
    <row r="59">
      <c r="B59" s="21"/>
    </row>
    <row r="60">
      <c r="B60" s="21"/>
    </row>
    <row r="61">
      <c r="B61" s="21"/>
    </row>
    <row r="62">
      <c r="B62" s="21"/>
    </row>
    <row r="63">
      <c r="B63" s="21"/>
    </row>
    <row r="64">
      <c r="B64" s="21"/>
    </row>
    <row r="65">
      <c r="B65" s="21"/>
    </row>
    <row r="66">
      <c r="B66" s="21"/>
    </row>
    <row r="67">
      <c r="B67" s="21"/>
    </row>
    <row r="68">
      <c r="B68" s="21"/>
    </row>
    <row r="69">
      <c r="B69" s="21"/>
    </row>
    <row r="70">
      <c r="B70" s="21"/>
    </row>
    <row r="71">
      <c r="B71" s="21"/>
    </row>
    <row r="72">
      <c r="B72" s="21"/>
    </row>
    <row r="73">
      <c r="B73" s="21"/>
    </row>
    <row r="74">
      <c r="B74" s="21"/>
    </row>
    <row r="75">
      <c r="B75" s="21"/>
    </row>
    <row r="76">
      <c r="B76" s="21"/>
    </row>
    <row r="77">
      <c r="B77" s="21"/>
    </row>
    <row r="78">
      <c r="B78" s="21"/>
    </row>
    <row r="79">
      <c r="B79" s="21"/>
    </row>
    <row r="80">
      <c r="B80" s="21"/>
    </row>
    <row r="81">
      <c r="B81" s="21"/>
    </row>
    <row r="82">
      <c r="B82" s="21"/>
    </row>
    <row r="83">
      <c r="B83" s="21"/>
    </row>
    <row r="84">
      <c r="B84" s="21"/>
    </row>
    <row r="85">
      <c r="B85" s="21"/>
    </row>
    <row r="86">
      <c r="B86" s="21"/>
    </row>
    <row r="87">
      <c r="B87" s="21"/>
    </row>
    <row r="88">
      <c r="B88" s="21"/>
    </row>
    <row r="89">
      <c r="B89" s="21"/>
    </row>
    <row r="90">
      <c r="B90" s="21"/>
    </row>
    <row r="91">
      <c r="B91" s="21"/>
    </row>
    <row r="92">
      <c r="B92" s="21"/>
    </row>
    <row r="93">
      <c r="B93" s="21"/>
    </row>
    <row r="94">
      <c r="B94" s="21"/>
    </row>
    <row r="95">
      <c r="B95" s="21"/>
    </row>
    <row r="96">
      <c r="B96" s="21"/>
    </row>
    <row r="97">
      <c r="B97" s="21"/>
    </row>
    <row r="98">
      <c r="B98" s="21"/>
    </row>
    <row r="99">
      <c r="B99" s="21"/>
    </row>
    <row r="100">
      <c r="B100" s="21"/>
    </row>
    <row r="101">
      <c r="B101" s="21"/>
    </row>
    <row r="102">
      <c r="B102" s="21"/>
    </row>
    <row r="103">
      <c r="B103" s="21"/>
    </row>
    <row r="104">
      <c r="B104" s="21"/>
    </row>
    <row r="105">
      <c r="B105" s="21"/>
    </row>
    <row r="106">
      <c r="B106" s="21"/>
    </row>
    <row r="107">
      <c r="B107" s="21"/>
    </row>
    <row r="108">
      <c r="B108" s="21"/>
    </row>
    <row r="109">
      <c r="B109" s="21"/>
    </row>
    <row r="110">
      <c r="B110" s="21"/>
    </row>
    <row r="111">
      <c r="B111" s="21"/>
    </row>
    <row r="112">
      <c r="B112" s="21"/>
    </row>
    <row r="113">
      <c r="B113" s="21"/>
    </row>
    <row r="114">
      <c r="B114" s="21"/>
    </row>
    <row r="115">
      <c r="B115" s="21"/>
    </row>
    <row r="116">
      <c r="B116" s="21"/>
    </row>
    <row r="117">
      <c r="B117" s="21"/>
    </row>
    <row r="118">
      <c r="B118" s="21"/>
    </row>
    <row r="119">
      <c r="B119" s="21"/>
    </row>
    <row r="120">
      <c r="B120" s="21"/>
    </row>
    <row r="121">
      <c r="B121" s="21"/>
    </row>
    <row r="122">
      <c r="B122" s="21"/>
    </row>
    <row r="123">
      <c r="B123" s="21"/>
    </row>
    <row r="124">
      <c r="B124" s="21"/>
    </row>
    <row r="125">
      <c r="B125" s="21"/>
    </row>
    <row r="126">
      <c r="B126" s="21"/>
    </row>
    <row r="127">
      <c r="B127" s="21"/>
    </row>
    <row r="128">
      <c r="B128" s="21"/>
    </row>
    <row r="129">
      <c r="B129" s="21"/>
    </row>
    <row r="130">
      <c r="B130" s="21"/>
    </row>
    <row r="131">
      <c r="B131" s="21"/>
    </row>
    <row r="132">
      <c r="B132" s="21"/>
    </row>
    <row r="133">
      <c r="B133" s="21"/>
    </row>
    <row r="134">
      <c r="B134" s="21"/>
    </row>
    <row r="135">
      <c r="B135" s="21"/>
    </row>
    <row r="136">
      <c r="B136" s="21"/>
    </row>
    <row r="137">
      <c r="B137" s="21"/>
    </row>
    <row r="138">
      <c r="B138" s="21"/>
    </row>
    <row r="139">
      <c r="B139" s="21"/>
    </row>
    <row r="140">
      <c r="B140" s="21"/>
    </row>
    <row r="141">
      <c r="B141" s="21"/>
    </row>
    <row r="142">
      <c r="B142" s="21"/>
    </row>
    <row r="143">
      <c r="B143" s="21"/>
    </row>
    <row r="144">
      <c r="B144" s="21"/>
    </row>
    <row r="145">
      <c r="B145" s="21"/>
    </row>
    <row r="146">
      <c r="B146" s="21"/>
    </row>
    <row r="147">
      <c r="B147" s="21"/>
    </row>
    <row r="148">
      <c r="B148" s="21"/>
    </row>
    <row r="149">
      <c r="B149" s="21"/>
    </row>
    <row r="150">
      <c r="B150" s="21"/>
    </row>
    <row r="151">
      <c r="B151" s="21"/>
    </row>
    <row r="152">
      <c r="B152" s="21"/>
    </row>
    <row r="153">
      <c r="B153" s="21"/>
    </row>
    <row r="154">
      <c r="B154" s="21"/>
    </row>
    <row r="155">
      <c r="B155" s="21"/>
    </row>
    <row r="156">
      <c r="B156" s="21"/>
    </row>
    <row r="157">
      <c r="B157" s="21"/>
    </row>
    <row r="158">
      <c r="B158" s="21"/>
    </row>
    <row r="159">
      <c r="B159" s="21"/>
    </row>
    <row r="160">
      <c r="B160" s="21"/>
    </row>
    <row r="161">
      <c r="B161" s="21"/>
    </row>
    <row r="162">
      <c r="B162" s="21"/>
    </row>
    <row r="163">
      <c r="B163" s="21"/>
    </row>
    <row r="164">
      <c r="B164" s="21"/>
    </row>
    <row r="165">
      <c r="B165" s="21"/>
    </row>
    <row r="166">
      <c r="B166" s="21"/>
    </row>
    <row r="167">
      <c r="B167" s="21"/>
    </row>
    <row r="168">
      <c r="B168" s="21"/>
    </row>
    <row r="169">
      <c r="B169" s="21"/>
    </row>
    <row r="170">
      <c r="B170" s="21"/>
    </row>
    <row r="171">
      <c r="B171" s="21"/>
    </row>
    <row r="172">
      <c r="B172" s="21"/>
    </row>
    <row r="173">
      <c r="B173" s="21"/>
    </row>
    <row r="174">
      <c r="B174" s="21"/>
    </row>
    <row r="175">
      <c r="B175" s="21"/>
    </row>
    <row r="176">
      <c r="B176" s="21"/>
    </row>
    <row r="177">
      <c r="B177" s="21"/>
    </row>
    <row r="178">
      <c r="B178" s="21"/>
    </row>
    <row r="179">
      <c r="B179" s="21"/>
    </row>
    <row r="180">
      <c r="B180" s="21"/>
    </row>
    <row r="181">
      <c r="B181" s="21"/>
    </row>
    <row r="182">
      <c r="B182" s="21"/>
    </row>
    <row r="183">
      <c r="B183" s="21"/>
    </row>
    <row r="184">
      <c r="B184" s="21"/>
    </row>
    <row r="185">
      <c r="B185" s="21"/>
    </row>
    <row r="186">
      <c r="B186" s="21"/>
    </row>
    <row r="187">
      <c r="B187" s="21"/>
    </row>
    <row r="188">
      <c r="B188" s="21"/>
    </row>
    <row r="189">
      <c r="B189" s="21"/>
    </row>
    <row r="190">
      <c r="B190" s="21"/>
    </row>
    <row r="191">
      <c r="B191" s="21"/>
    </row>
    <row r="192">
      <c r="B192" s="21"/>
    </row>
    <row r="193">
      <c r="B193" s="21"/>
    </row>
    <row r="194">
      <c r="B194" s="21"/>
    </row>
    <row r="195">
      <c r="B195" s="21"/>
    </row>
    <row r="196">
      <c r="B196" s="21"/>
    </row>
    <row r="197">
      <c r="B197" s="21"/>
    </row>
    <row r="198">
      <c r="B198" s="21"/>
    </row>
    <row r="199">
      <c r="B199" s="21"/>
    </row>
    <row r="200">
      <c r="B200" s="21"/>
    </row>
    <row r="201">
      <c r="B201" s="21"/>
    </row>
    <row r="202">
      <c r="B202" s="21"/>
    </row>
    <row r="203">
      <c r="B203" s="21"/>
    </row>
    <row r="204">
      <c r="B204" s="21"/>
    </row>
    <row r="205">
      <c r="B205" s="21"/>
    </row>
    <row r="206">
      <c r="B206" s="21"/>
    </row>
    <row r="207">
      <c r="B207" s="21"/>
    </row>
    <row r="208">
      <c r="B208" s="21"/>
    </row>
    <row r="209">
      <c r="B209" s="21"/>
    </row>
    <row r="210">
      <c r="B210" s="21"/>
    </row>
    <row r="211">
      <c r="B211" s="21"/>
    </row>
    <row r="212">
      <c r="B212" s="21"/>
    </row>
    <row r="213">
      <c r="B213" s="21"/>
    </row>
    <row r="214">
      <c r="B214" s="21"/>
    </row>
    <row r="215">
      <c r="B215" s="21"/>
    </row>
    <row r="216">
      <c r="B216" s="21"/>
    </row>
    <row r="217">
      <c r="B217" s="21"/>
    </row>
    <row r="218">
      <c r="B218" s="21"/>
    </row>
    <row r="219">
      <c r="B219" s="21"/>
    </row>
    <row r="220">
      <c r="B220" s="21"/>
    </row>
    <row r="221">
      <c r="B221" s="21"/>
    </row>
    <row r="222">
      <c r="B222" s="21"/>
    </row>
    <row r="223">
      <c r="B223" s="21"/>
    </row>
    <row r="224">
      <c r="B224" s="21"/>
    </row>
    <row r="225">
      <c r="B225" s="21"/>
    </row>
    <row r="226">
      <c r="B226" s="21"/>
    </row>
    <row r="227">
      <c r="B227" s="21"/>
    </row>
    <row r="228">
      <c r="B228" s="21"/>
    </row>
    <row r="229">
      <c r="B229" s="21"/>
    </row>
    <row r="230">
      <c r="B230" s="21"/>
    </row>
    <row r="231">
      <c r="B231" s="21"/>
    </row>
    <row r="232">
      <c r="B232" s="21"/>
    </row>
    <row r="233">
      <c r="B233" s="21"/>
    </row>
    <row r="234">
      <c r="B234" s="21"/>
    </row>
    <row r="235">
      <c r="B235" s="21"/>
    </row>
    <row r="236">
      <c r="B236" s="21"/>
    </row>
    <row r="237">
      <c r="B237" s="21"/>
    </row>
    <row r="238">
      <c r="B238" s="21"/>
    </row>
    <row r="239">
      <c r="B239" s="21"/>
    </row>
    <row r="240">
      <c r="B240" s="21"/>
    </row>
    <row r="241">
      <c r="B241" s="21"/>
    </row>
    <row r="242">
      <c r="B242" s="21"/>
    </row>
    <row r="243">
      <c r="B243" s="21"/>
    </row>
    <row r="244">
      <c r="B244" s="21"/>
    </row>
    <row r="245">
      <c r="B245" s="21"/>
    </row>
    <row r="246">
      <c r="B246" s="21"/>
    </row>
    <row r="247">
      <c r="B247" s="21"/>
    </row>
    <row r="248">
      <c r="B248" s="21"/>
    </row>
    <row r="249">
      <c r="B249" s="21"/>
    </row>
    <row r="250">
      <c r="B250" s="21"/>
    </row>
    <row r="251">
      <c r="B251" s="21"/>
    </row>
    <row r="252">
      <c r="B252" s="21"/>
    </row>
    <row r="253">
      <c r="B253" s="21"/>
    </row>
    <row r="254">
      <c r="B254" s="21"/>
    </row>
    <row r="255">
      <c r="B255" s="21"/>
    </row>
    <row r="256">
      <c r="B256" s="21"/>
    </row>
    <row r="257">
      <c r="B257" s="21"/>
    </row>
    <row r="258">
      <c r="B258" s="21"/>
    </row>
    <row r="259">
      <c r="B259" s="21"/>
    </row>
    <row r="260">
      <c r="B260" s="21"/>
    </row>
    <row r="261">
      <c r="B261" s="21"/>
    </row>
    <row r="262">
      <c r="B262" s="21"/>
    </row>
    <row r="263">
      <c r="B263" s="21"/>
    </row>
    <row r="264">
      <c r="B264" s="21"/>
    </row>
    <row r="265">
      <c r="B265" s="21"/>
    </row>
    <row r="266">
      <c r="B266" s="21"/>
    </row>
    <row r="267">
      <c r="B267" s="21"/>
    </row>
    <row r="268">
      <c r="B268" s="21"/>
    </row>
    <row r="269">
      <c r="B269" s="21"/>
    </row>
    <row r="270">
      <c r="B270" s="21"/>
    </row>
    <row r="271">
      <c r="B271" s="21"/>
    </row>
    <row r="272">
      <c r="B272" s="21"/>
    </row>
    <row r="273">
      <c r="B273" s="21"/>
    </row>
    <row r="274">
      <c r="B274" s="21"/>
    </row>
    <row r="275">
      <c r="B275" s="21"/>
    </row>
    <row r="276">
      <c r="B276" s="21"/>
    </row>
    <row r="277">
      <c r="B277" s="21"/>
    </row>
    <row r="278">
      <c r="B278" s="21"/>
    </row>
    <row r="279">
      <c r="B279" s="21"/>
    </row>
    <row r="280">
      <c r="B280" s="21"/>
    </row>
    <row r="281">
      <c r="B281" s="21"/>
    </row>
    <row r="282">
      <c r="B282" s="21"/>
    </row>
    <row r="283">
      <c r="B283" s="21"/>
    </row>
    <row r="284">
      <c r="B284" s="21"/>
    </row>
    <row r="285">
      <c r="B285" s="21"/>
    </row>
    <row r="286">
      <c r="B286" s="21"/>
    </row>
    <row r="287">
      <c r="B287" s="21"/>
    </row>
    <row r="288">
      <c r="B288" s="21"/>
    </row>
    <row r="289">
      <c r="B289" s="21"/>
    </row>
    <row r="290">
      <c r="B290" s="21"/>
    </row>
    <row r="291">
      <c r="B291" s="21"/>
    </row>
    <row r="292">
      <c r="B292" s="21"/>
    </row>
    <row r="293">
      <c r="B293" s="21"/>
    </row>
    <row r="294">
      <c r="B294" s="21"/>
    </row>
    <row r="295">
      <c r="B295" s="21"/>
    </row>
    <row r="296">
      <c r="B296" s="21"/>
    </row>
    <row r="297">
      <c r="B297" s="21"/>
    </row>
    <row r="298">
      <c r="B298" s="21"/>
    </row>
    <row r="299">
      <c r="B299" s="21"/>
    </row>
    <row r="300">
      <c r="B300" s="21"/>
    </row>
    <row r="301">
      <c r="B301" s="21"/>
    </row>
    <row r="302">
      <c r="B302" s="21"/>
    </row>
    <row r="303">
      <c r="B303" s="21"/>
    </row>
    <row r="304">
      <c r="B304" s="21"/>
    </row>
    <row r="305">
      <c r="B305" s="21"/>
    </row>
    <row r="306">
      <c r="B306" s="21"/>
    </row>
    <row r="307">
      <c r="B307" s="21"/>
    </row>
    <row r="308">
      <c r="B308" s="21"/>
    </row>
    <row r="309">
      <c r="B309" s="21"/>
    </row>
    <row r="310">
      <c r="B310" s="21"/>
    </row>
    <row r="311">
      <c r="B311" s="21"/>
    </row>
    <row r="312">
      <c r="B312" s="21"/>
    </row>
    <row r="313">
      <c r="B313" s="21"/>
    </row>
    <row r="314">
      <c r="B314" s="21"/>
    </row>
    <row r="315">
      <c r="B315" s="21"/>
    </row>
    <row r="316">
      <c r="B316" s="21"/>
    </row>
    <row r="317">
      <c r="B317" s="21"/>
    </row>
    <row r="318">
      <c r="B318" s="21"/>
    </row>
    <row r="319">
      <c r="B319" s="21"/>
    </row>
    <row r="320">
      <c r="B320" s="21"/>
    </row>
    <row r="321">
      <c r="B321" s="21"/>
    </row>
    <row r="322">
      <c r="B322" s="21"/>
    </row>
    <row r="323">
      <c r="B323" s="21"/>
    </row>
    <row r="324">
      <c r="B324" s="21"/>
    </row>
    <row r="325">
      <c r="B325" s="21"/>
    </row>
    <row r="326">
      <c r="B326" s="21"/>
    </row>
    <row r="327">
      <c r="B327" s="21"/>
    </row>
    <row r="328">
      <c r="B328" s="21"/>
    </row>
    <row r="329">
      <c r="B329" s="21"/>
    </row>
    <row r="330">
      <c r="B330" s="21"/>
    </row>
    <row r="331">
      <c r="B331" s="21"/>
    </row>
    <row r="332">
      <c r="B332" s="21"/>
    </row>
    <row r="333">
      <c r="B333" s="21"/>
    </row>
    <row r="334">
      <c r="B334" s="21"/>
    </row>
    <row r="335">
      <c r="B335" s="21"/>
    </row>
    <row r="336">
      <c r="B336" s="21"/>
    </row>
    <row r="337">
      <c r="B337" s="21"/>
    </row>
    <row r="338">
      <c r="B338" s="21"/>
    </row>
    <row r="339">
      <c r="B339" s="21"/>
    </row>
    <row r="340">
      <c r="B340" s="21"/>
    </row>
    <row r="341">
      <c r="B341" s="21"/>
    </row>
    <row r="342">
      <c r="B342" s="21"/>
    </row>
    <row r="343">
      <c r="B343" s="21"/>
    </row>
    <row r="344">
      <c r="B344" s="21"/>
    </row>
    <row r="345">
      <c r="B345" s="21"/>
    </row>
    <row r="346">
      <c r="B346" s="21"/>
    </row>
    <row r="347">
      <c r="B347" s="21"/>
    </row>
    <row r="348">
      <c r="B348" s="21"/>
    </row>
    <row r="349">
      <c r="B349" s="21"/>
    </row>
    <row r="350">
      <c r="B350" s="21"/>
    </row>
    <row r="351">
      <c r="B351" s="21"/>
    </row>
    <row r="352">
      <c r="B352" s="21"/>
    </row>
    <row r="353">
      <c r="B353" s="21"/>
    </row>
    <row r="354">
      <c r="B354" s="21"/>
    </row>
    <row r="355">
      <c r="B355" s="21"/>
    </row>
    <row r="356">
      <c r="B356" s="21"/>
    </row>
    <row r="357">
      <c r="B357" s="21"/>
    </row>
    <row r="358">
      <c r="B358" s="21"/>
    </row>
    <row r="359">
      <c r="B359" s="21"/>
    </row>
    <row r="360">
      <c r="B360" s="21"/>
    </row>
    <row r="361">
      <c r="B361" s="21"/>
    </row>
    <row r="362">
      <c r="B362" s="21"/>
    </row>
    <row r="363">
      <c r="B363" s="21"/>
    </row>
    <row r="364">
      <c r="B364" s="21"/>
    </row>
    <row r="365">
      <c r="B365" s="21"/>
    </row>
    <row r="366">
      <c r="B366" s="21"/>
    </row>
    <row r="367">
      <c r="B367" s="21"/>
    </row>
    <row r="368">
      <c r="B368" s="21"/>
    </row>
    <row r="369">
      <c r="B369" s="21"/>
    </row>
    <row r="370">
      <c r="B370" s="21"/>
    </row>
    <row r="371">
      <c r="B371" s="21"/>
    </row>
    <row r="372">
      <c r="B372" s="21"/>
    </row>
    <row r="373">
      <c r="B373" s="21"/>
    </row>
    <row r="374">
      <c r="B374" s="21"/>
    </row>
    <row r="375">
      <c r="B375" s="21"/>
    </row>
    <row r="376">
      <c r="B376" s="21"/>
    </row>
    <row r="377">
      <c r="B377" s="21"/>
    </row>
    <row r="378">
      <c r="B378" s="21"/>
    </row>
    <row r="379">
      <c r="B379" s="21"/>
    </row>
    <row r="380">
      <c r="B380" s="21"/>
    </row>
    <row r="381">
      <c r="B381" s="21"/>
    </row>
    <row r="382">
      <c r="B382" s="21"/>
    </row>
    <row r="383">
      <c r="B383" s="21"/>
    </row>
    <row r="384">
      <c r="B384" s="21"/>
    </row>
    <row r="385">
      <c r="B385" s="21"/>
    </row>
    <row r="386">
      <c r="B386" s="21"/>
    </row>
    <row r="387">
      <c r="B387" s="21"/>
    </row>
    <row r="388">
      <c r="B388" s="21"/>
    </row>
    <row r="389">
      <c r="B389" s="21"/>
    </row>
    <row r="390">
      <c r="B390" s="21"/>
    </row>
    <row r="391">
      <c r="B391" s="21"/>
    </row>
    <row r="392">
      <c r="B392" s="21"/>
    </row>
    <row r="393">
      <c r="B393" s="21"/>
    </row>
    <row r="394">
      <c r="B394" s="21"/>
    </row>
    <row r="395">
      <c r="B395" s="21"/>
    </row>
    <row r="396">
      <c r="B396" s="21"/>
    </row>
    <row r="397">
      <c r="B397" s="21"/>
    </row>
    <row r="398">
      <c r="B398" s="21"/>
    </row>
    <row r="399">
      <c r="B399" s="21"/>
    </row>
    <row r="400">
      <c r="B400" s="21"/>
    </row>
    <row r="401">
      <c r="B401" s="21"/>
    </row>
    <row r="402">
      <c r="B402" s="21"/>
    </row>
    <row r="403">
      <c r="B403" s="21"/>
    </row>
    <row r="404">
      <c r="B404" s="21"/>
    </row>
    <row r="405">
      <c r="B405" s="21"/>
    </row>
    <row r="406">
      <c r="B406" s="21"/>
    </row>
    <row r="407">
      <c r="B407" s="21"/>
    </row>
    <row r="408">
      <c r="B408" s="21"/>
    </row>
    <row r="409">
      <c r="B409" s="21"/>
    </row>
    <row r="410">
      <c r="B410" s="21"/>
    </row>
    <row r="411">
      <c r="B411" s="21"/>
    </row>
    <row r="412">
      <c r="B412" s="21"/>
    </row>
    <row r="413">
      <c r="B413" s="21"/>
    </row>
    <row r="414">
      <c r="B414" s="21"/>
    </row>
    <row r="415">
      <c r="B415" s="21"/>
    </row>
    <row r="416">
      <c r="B416" s="21"/>
    </row>
    <row r="417">
      <c r="B417" s="21"/>
    </row>
    <row r="418">
      <c r="B418" s="21"/>
    </row>
    <row r="419">
      <c r="B419" s="21"/>
    </row>
    <row r="420">
      <c r="B420" s="21"/>
    </row>
    <row r="421">
      <c r="B421" s="21"/>
    </row>
    <row r="422">
      <c r="B422" s="21"/>
    </row>
    <row r="423">
      <c r="B423" s="21"/>
    </row>
    <row r="424">
      <c r="B424" s="21"/>
    </row>
    <row r="425">
      <c r="B425" s="21"/>
    </row>
    <row r="426">
      <c r="B426" s="21"/>
    </row>
    <row r="427">
      <c r="B427" s="21"/>
    </row>
    <row r="428">
      <c r="B428" s="21"/>
    </row>
    <row r="429">
      <c r="B429" s="21"/>
    </row>
    <row r="430">
      <c r="B430" s="21"/>
    </row>
    <row r="431">
      <c r="B431" s="21"/>
    </row>
    <row r="432">
      <c r="B432" s="21"/>
    </row>
    <row r="433">
      <c r="B433" s="21"/>
    </row>
    <row r="434">
      <c r="B434" s="21"/>
    </row>
    <row r="435">
      <c r="B435" s="21"/>
    </row>
    <row r="436">
      <c r="B436" s="21"/>
    </row>
    <row r="437">
      <c r="B437" s="21"/>
    </row>
    <row r="438">
      <c r="B438" s="21"/>
    </row>
    <row r="439">
      <c r="B439" s="21"/>
    </row>
    <row r="440">
      <c r="B440" s="21"/>
    </row>
    <row r="441">
      <c r="B441" s="21"/>
    </row>
    <row r="442">
      <c r="B442" s="21"/>
    </row>
    <row r="443">
      <c r="B443" s="21"/>
    </row>
    <row r="444">
      <c r="B444" s="21"/>
    </row>
    <row r="445">
      <c r="B445" s="21"/>
    </row>
    <row r="446">
      <c r="B446" s="21"/>
    </row>
    <row r="447">
      <c r="B447" s="21"/>
    </row>
    <row r="448">
      <c r="B448" s="21"/>
    </row>
    <row r="449">
      <c r="B449" s="21"/>
    </row>
    <row r="450">
      <c r="B450" s="21"/>
    </row>
    <row r="451">
      <c r="B451" s="21"/>
    </row>
    <row r="452">
      <c r="B452" s="21"/>
    </row>
    <row r="453">
      <c r="B453" s="21"/>
    </row>
    <row r="454">
      <c r="B454" s="21"/>
    </row>
    <row r="455">
      <c r="B455" s="21"/>
    </row>
    <row r="456">
      <c r="B456" s="21"/>
    </row>
    <row r="457">
      <c r="B457" s="21"/>
    </row>
    <row r="458">
      <c r="B458" s="21"/>
    </row>
    <row r="459">
      <c r="B459" s="21"/>
    </row>
    <row r="460">
      <c r="B460" s="21"/>
    </row>
    <row r="461">
      <c r="B461" s="21"/>
    </row>
    <row r="462">
      <c r="B462" s="21"/>
    </row>
    <row r="463">
      <c r="B463" s="21"/>
    </row>
    <row r="464">
      <c r="B464" s="21"/>
    </row>
    <row r="465">
      <c r="B465" s="21"/>
    </row>
    <row r="466">
      <c r="B466" s="21"/>
    </row>
    <row r="467">
      <c r="B467" s="21"/>
    </row>
    <row r="468">
      <c r="B468" s="21"/>
    </row>
    <row r="469">
      <c r="B469" s="21"/>
    </row>
    <row r="470">
      <c r="B470" s="21"/>
    </row>
    <row r="471">
      <c r="B471" s="21"/>
    </row>
    <row r="472">
      <c r="B472" s="21"/>
    </row>
    <row r="473">
      <c r="B473" s="21"/>
    </row>
    <row r="474">
      <c r="B474" s="21"/>
    </row>
    <row r="475">
      <c r="B475" s="21"/>
    </row>
    <row r="476">
      <c r="B476" s="21"/>
    </row>
    <row r="477">
      <c r="B477" s="21"/>
    </row>
    <row r="478">
      <c r="B478" s="21"/>
    </row>
    <row r="479">
      <c r="B479" s="21"/>
    </row>
    <row r="480">
      <c r="B480" s="21"/>
    </row>
    <row r="481">
      <c r="B481" s="21"/>
    </row>
    <row r="482">
      <c r="B482" s="21"/>
    </row>
    <row r="483">
      <c r="B483" s="21"/>
    </row>
    <row r="484">
      <c r="B484" s="21"/>
    </row>
    <row r="485">
      <c r="B485" s="21"/>
    </row>
    <row r="486">
      <c r="B486" s="21"/>
    </row>
    <row r="487">
      <c r="B487" s="21"/>
    </row>
    <row r="488">
      <c r="B488" s="21"/>
    </row>
    <row r="489">
      <c r="B489" s="21"/>
    </row>
    <row r="490">
      <c r="B490" s="21"/>
    </row>
    <row r="491">
      <c r="B491" s="21"/>
    </row>
    <row r="492">
      <c r="B492" s="21"/>
    </row>
    <row r="493">
      <c r="B493" s="21"/>
    </row>
    <row r="494">
      <c r="B494" s="21"/>
    </row>
    <row r="495">
      <c r="B495" s="21"/>
    </row>
    <row r="496">
      <c r="B496" s="21"/>
    </row>
    <row r="497">
      <c r="B497" s="21"/>
    </row>
    <row r="498">
      <c r="B498" s="21"/>
    </row>
    <row r="499">
      <c r="B499" s="21"/>
    </row>
    <row r="500">
      <c r="B500" s="21"/>
    </row>
    <row r="501">
      <c r="B501" s="21"/>
    </row>
    <row r="502">
      <c r="B502" s="21"/>
    </row>
    <row r="503">
      <c r="B503" s="21"/>
    </row>
    <row r="504">
      <c r="B504" s="21"/>
    </row>
    <row r="505">
      <c r="B505" s="21"/>
    </row>
    <row r="506">
      <c r="B506" s="21"/>
    </row>
    <row r="507">
      <c r="B507" s="21"/>
    </row>
    <row r="508">
      <c r="B508" s="21"/>
    </row>
    <row r="509">
      <c r="B509" s="21"/>
    </row>
    <row r="510">
      <c r="B510" s="21"/>
    </row>
    <row r="511">
      <c r="B511" s="21"/>
    </row>
    <row r="512">
      <c r="B512" s="21"/>
    </row>
    <row r="513">
      <c r="B513" s="21"/>
    </row>
    <row r="514">
      <c r="B514" s="21"/>
    </row>
    <row r="515">
      <c r="B515" s="21"/>
    </row>
    <row r="516">
      <c r="B516" s="21"/>
    </row>
    <row r="517">
      <c r="B517" s="21"/>
    </row>
    <row r="518">
      <c r="B518" s="21"/>
    </row>
    <row r="519">
      <c r="B519" s="21"/>
    </row>
    <row r="520">
      <c r="B520" s="21"/>
    </row>
    <row r="521">
      <c r="B521" s="21"/>
    </row>
    <row r="522">
      <c r="B522" s="21"/>
    </row>
    <row r="523">
      <c r="B523" s="21"/>
    </row>
    <row r="524">
      <c r="B524" s="21"/>
    </row>
    <row r="525">
      <c r="B525" s="21"/>
    </row>
    <row r="526">
      <c r="B526" s="21"/>
    </row>
    <row r="527">
      <c r="B527" s="21"/>
    </row>
    <row r="528">
      <c r="B528" s="21"/>
    </row>
    <row r="529">
      <c r="B529" s="21"/>
    </row>
    <row r="530">
      <c r="B530" s="21"/>
    </row>
    <row r="531">
      <c r="B531" s="21"/>
    </row>
    <row r="532">
      <c r="B532" s="21"/>
    </row>
    <row r="533">
      <c r="B533" s="21"/>
    </row>
    <row r="534">
      <c r="B534" s="21"/>
    </row>
    <row r="535">
      <c r="B535" s="21"/>
    </row>
    <row r="536">
      <c r="B536" s="21"/>
    </row>
    <row r="537">
      <c r="B537" s="21"/>
    </row>
    <row r="538">
      <c r="B538" s="21"/>
    </row>
    <row r="539">
      <c r="B539" s="21"/>
    </row>
    <row r="540">
      <c r="B540" s="21"/>
    </row>
    <row r="541">
      <c r="B541" s="21"/>
    </row>
    <row r="542">
      <c r="B542" s="21"/>
    </row>
    <row r="543">
      <c r="B543" s="21"/>
    </row>
    <row r="544">
      <c r="B544" s="21"/>
    </row>
    <row r="545">
      <c r="B545" s="21"/>
    </row>
    <row r="546">
      <c r="B546" s="21"/>
    </row>
    <row r="547">
      <c r="B547" s="21"/>
    </row>
    <row r="548">
      <c r="B548" s="21"/>
    </row>
    <row r="549">
      <c r="B549" s="21"/>
    </row>
    <row r="550">
      <c r="B550" s="21"/>
    </row>
    <row r="551">
      <c r="B551" s="21"/>
    </row>
    <row r="552">
      <c r="B552" s="21"/>
    </row>
    <row r="553">
      <c r="B553" s="21"/>
    </row>
    <row r="554">
      <c r="B554" s="21"/>
    </row>
    <row r="555">
      <c r="B555" s="21"/>
    </row>
    <row r="556">
      <c r="B556" s="21"/>
    </row>
    <row r="557">
      <c r="B557" s="21"/>
    </row>
    <row r="558">
      <c r="B558" s="21"/>
    </row>
    <row r="559">
      <c r="B559" s="21"/>
    </row>
    <row r="560">
      <c r="B560" s="21"/>
    </row>
    <row r="561">
      <c r="B561" s="21"/>
    </row>
    <row r="562">
      <c r="B562" s="21"/>
    </row>
    <row r="563">
      <c r="B563" s="21"/>
    </row>
    <row r="564">
      <c r="B564" s="21"/>
    </row>
    <row r="565">
      <c r="B565" s="21"/>
    </row>
    <row r="566">
      <c r="B566" s="21"/>
    </row>
    <row r="567">
      <c r="B567" s="21"/>
    </row>
    <row r="568">
      <c r="B568" s="21"/>
    </row>
    <row r="569">
      <c r="B569" s="21"/>
    </row>
    <row r="570">
      <c r="B570" s="21"/>
    </row>
    <row r="571">
      <c r="B571" s="21"/>
    </row>
    <row r="572">
      <c r="B572" s="21"/>
    </row>
    <row r="573">
      <c r="B573" s="21"/>
    </row>
    <row r="574">
      <c r="B574" s="21"/>
    </row>
    <row r="575">
      <c r="B575" s="21"/>
    </row>
    <row r="576">
      <c r="B576" s="21"/>
    </row>
    <row r="577">
      <c r="B577" s="21"/>
    </row>
    <row r="578">
      <c r="B578" s="21"/>
    </row>
    <row r="579">
      <c r="B579" s="21"/>
    </row>
    <row r="580">
      <c r="B580" s="21"/>
    </row>
    <row r="581">
      <c r="B581" s="21"/>
    </row>
    <row r="582">
      <c r="B582" s="21"/>
    </row>
    <row r="583">
      <c r="B583" s="21"/>
    </row>
    <row r="584">
      <c r="B584" s="21"/>
    </row>
    <row r="585">
      <c r="B585" s="21"/>
    </row>
    <row r="586">
      <c r="B586" s="21"/>
    </row>
    <row r="587">
      <c r="B587" s="21"/>
    </row>
    <row r="588">
      <c r="B588" s="21"/>
    </row>
    <row r="589">
      <c r="B589" s="21"/>
    </row>
    <row r="590">
      <c r="B590" s="21"/>
    </row>
    <row r="591">
      <c r="B591" s="21"/>
    </row>
    <row r="592">
      <c r="B592" s="21"/>
    </row>
    <row r="593">
      <c r="B593" s="21"/>
    </row>
    <row r="594">
      <c r="B594" s="21"/>
    </row>
    <row r="595">
      <c r="B595" s="21"/>
    </row>
    <row r="596">
      <c r="B596" s="21"/>
    </row>
    <row r="597">
      <c r="B597" s="21"/>
    </row>
    <row r="598">
      <c r="B598" s="21"/>
    </row>
    <row r="599">
      <c r="B599" s="21"/>
    </row>
    <row r="600">
      <c r="B600" s="21"/>
    </row>
    <row r="601">
      <c r="B601" s="21"/>
    </row>
    <row r="602">
      <c r="B602" s="21"/>
    </row>
    <row r="603">
      <c r="B603" s="21"/>
    </row>
    <row r="604">
      <c r="B604" s="21"/>
    </row>
    <row r="605">
      <c r="B605" s="21"/>
    </row>
    <row r="606">
      <c r="B606" s="21"/>
    </row>
    <row r="607">
      <c r="B607" s="21"/>
    </row>
    <row r="608">
      <c r="B608" s="21"/>
    </row>
    <row r="609">
      <c r="B609" s="21"/>
    </row>
    <row r="610">
      <c r="B610" s="21"/>
    </row>
    <row r="611">
      <c r="B611" s="21"/>
    </row>
    <row r="612">
      <c r="B612" s="21"/>
    </row>
    <row r="613">
      <c r="B613" s="21"/>
    </row>
    <row r="614">
      <c r="B614" s="21"/>
    </row>
    <row r="615">
      <c r="B615" s="21"/>
    </row>
    <row r="616">
      <c r="B616" s="21"/>
    </row>
    <row r="617">
      <c r="B617" s="21"/>
    </row>
    <row r="618">
      <c r="B618" s="21"/>
    </row>
    <row r="619">
      <c r="B619" s="21"/>
    </row>
    <row r="620">
      <c r="B620" s="21"/>
    </row>
    <row r="621">
      <c r="B621" s="21"/>
    </row>
    <row r="622">
      <c r="B622" s="21"/>
    </row>
    <row r="623">
      <c r="B623" s="21"/>
    </row>
    <row r="624">
      <c r="B624" s="21"/>
    </row>
    <row r="625">
      <c r="B625" s="21"/>
    </row>
    <row r="626">
      <c r="B626" s="21"/>
    </row>
    <row r="627">
      <c r="B627" s="21"/>
    </row>
    <row r="628">
      <c r="B628" s="21"/>
    </row>
    <row r="629">
      <c r="B629" s="21"/>
    </row>
    <row r="630">
      <c r="B630" s="21"/>
    </row>
    <row r="631">
      <c r="B631" s="21"/>
    </row>
    <row r="632">
      <c r="B632" s="21"/>
    </row>
    <row r="633">
      <c r="B633" s="21"/>
    </row>
    <row r="634">
      <c r="B634" s="21"/>
    </row>
    <row r="635">
      <c r="B635" s="21"/>
    </row>
    <row r="636">
      <c r="B636" s="21"/>
    </row>
    <row r="637">
      <c r="B637" s="21"/>
    </row>
    <row r="638">
      <c r="B638" s="21"/>
    </row>
    <row r="639">
      <c r="B639" s="21"/>
    </row>
    <row r="640">
      <c r="B640" s="21"/>
    </row>
    <row r="641">
      <c r="B641" s="21"/>
    </row>
    <row r="642">
      <c r="B642" s="21"/>
    </row>
    <row r="643">
      <c r="B643" s="21"/>
    </row>
    <row r="644">
      <c r="B644" s="21"/>
    </row>
    <row r="645">
      <c r="B645" s="21"/>
    </row>
    <row r="646">
      <c r="B646" s="21"/>
    </row>
    <row r="647">
      <c r="B647" s="21"/>
    </row>
    <row r="648">
      <c r="B648" s="21"/>
    </row>
    <row r="649">
      <c r="B649" s="21"/>
    </row>
    <row r="650">
      <c r="B650" s="21"/>
    </row>
    <row r="651">
      <c r="B651" s="21"/>
    </row>
    <row r="652">
      <c r="B652" s="21"/>
    </row>
    <row r="653">
      <c r="B653" s="21"/>
    </row>
    <row r="654">
      <c r="B654" s="21"/>
    </row>
    <row r="655">
      <c r="B655" s="21"/>
    </row>
    <row r="656">
      <c r="B656" s="21"/>
    </row>
    <row r="657">
      <c r="B657" s="21"/>
    </row>
    <row r="658">
      <c r="B658" s="21"/>
    </row>
    <row r="659">
      <c r="B659" s="21"/>
    </row>
    <row r="660">
      <c r="B660" s="21"/>
    </row>
    <row r="661">
      <c r="B661" s="21"/>
    </row>
    <row r="662">
      <c r="B662" s="21"/>
    </row>
    <row r="663">
      <c r="B663" s="21"/>
    </row>
    <row r="664">
      <c r="B664" s="21"/>
    </row>
    <row r="665">
      <c r="B665" s="21"/>
    </row>
    <row r="666">
      <c r="B666" s="21"/>
    </row>
    <row r="667">
      <c r="B667" s="21"/>
    </row>
    <row r="668">
      <c r="B668" s="21"/>
    </row>
    <row r="669">
      <c r="B669" s="21"/>
    </row>
    <row r="670">
      <c r="B670" s="21"/>
    </row>
    <row r="671">
      <c r="B671" s="21"/>
    </row>
    <row r="672">
      <c r="B672" s="21"/>
    </row>
    <row r="673">
      <c r="B673" s="21"/>
    </row>
    <row r="674">
      <c r="B674" s="21"/>
    </row>
    <row r="675">
      <c r="B675" s="21"/>
    </row>
    <row r="676">
      <c r="B676" s="21"/>
    </row>
    <row r="677">
      <c r="B677" s="21"/>
    </row>
    <row r="678">
      <c r="B678" s="21"/>
    </row>
    <row r="679">
      <c r="B679" s="21"/>
    </row>
    <row r="680">
      <c r="B680" s="21"/>
    </row>
    <row r="681">
      <c r="B681" s="21"/>
    </row>
    <row r="682">
      <c r="B682" s="21"/>
    </row>
    <row r="683">
      <c r="B683" s="21"/>
    </row>
    <row r="684">
      <c r="B684" s="21"/>
    </row>
    <row r="685">
      <c r="B685" s="21"/>
    </row>
    <row r="686">
      <c r="B686" s="21"/>
    </row>
    <row r="687">
      <c r="B687" s="21"/>
    </row>
    <row r="688">
      <c r="B688" s="21"/>
    </row>
    <row r="689">
      <c r="B689" s="21"/>
    </row>
    <row r="690">
      <c r="B690" s="21"/>
    </row>
    <row r="691">
      <c r="B691" s="21"/>
    </row>
    <row r="692">
      <c r="B692" s="21"/>
    </row>
    <row r="693">
      <c r="B693" s="21"/>
    </row>
    <row r="694">
      <c r="B694" s="21"/>
    </row>
    <row r="695">
      <c r="B695" s="21"/>
    </row>
    <row r="696">
      <c r="B696" s="21"/>
    </row>
    <row r="697">
      <c r="B697" s="21"/>
    </row>
    <row r="698">
      <c r="B698" s="21"/>
    </row>
    <row r="699">
      <c r="B699" s="21"/>
    </row>
    <row r="700">
      <c r="B700" s="21"/>
    </row>
    <row r="701">
      <c r="B701" s="21"/>
    </row>
    <row r="702">
      <c r="B702" s="21"/>
    </row>
    <row r="703">
      <c r="B703" s="21"/>
    </row>
    <row r="704">
      <c r="B704" s="21"/>
    </row>
    <row r="705">
      <c r="B705" s="21"/>
    </row>
    <row r="706">
      <c r="B706" s="21"/>
    </row>
    <row r="707">
      <c r="B707" s="21"/>
    </row>
    <row r="708">
      <c r="B708" s="21"/>
    </row>
    <row r="709">
      <c r="B709" s="21"/>
    </row>
    <row r="710">
      <c r="B710" s="21"/>
    </row>
    <row r="711">
      <c r="B711" s="21"/>
    </row>
    <row r="712">
      <c r="B712" s="21"/>
    </row>
    <row r="713">
      <c r="B713" s="21"/>
    </row>
    <row r="714">
      <c r="B714" s="21"/>
    </row>
    <row r="715">
      <c r="B715" s="21"/>
    </row>
    <row r="716">
      <c r="B716" s="21"/>
    </row>
    <row r="717">
      <c r="B717" s="21"/>
    </row>
    <row r="718">
      <c r="B718" s="21"/>
    </row>
    <row r="719">
      <c r="B719" s="21"/>
    </row>
    <row r="720">
      <c r="B720" s="21"/>
    </row>
    <row r="721">
      <c r="B721" s="21"/>
    </row>
    <row r="722">
      <c r="B722" s="21"/>
    </row>
    <row r="723">
      <c r="B723" s="21"/>
    </row>
    <row r="724">
      <c r="B724" s="21"/>
    </row>
    <row r="725">
      <c r="B725" s="21"/>
    </row>
    <row r="726">
      <c r="B726" s="21"/>
    </row>
    <row r="727">
      <c r="B727" s="21"/>
    </row>
    <row r="728">
      <c r="B728" s="21"/>
    </row>
    <row r="729">
      <c r="B729" s="21"/>
    </row>
    <row r="730">
      <c r="B730" s="21"/>
    </row>
    <row r="731">
      <c r="B731" s="21"/>
    </row>
    <row r="732">
      <c r="B732" s="21"/>
    </row>
    <row r="733">
      <c r="B733" s="21"/>
    </row>
    <row r="734">
      <c r="B734" s="21"/>
    </row>
    <row r="735">
      <c r="B735" s="21"/>
    </row>
    <row r="736">
      <c r="B736" s="21"/>
    </row>
    <row r="737">
      <c r="B737" s="21"/>
    </row>
    <row r="738">
      <c r="B738" s="21"/>
    </row>
    <row r="739">
      <c r="B739" s="21"/>
    </row>
    <row r="740">
      <c r="B740" s="21"/>
    </row>
    <row r="741">
      <c r="B741" s="21"/>
    </row>
    <row r="742">
      <c r="B742" s="21"/>
    </row>
    <row r="743">
      <c r="B743" s="21"/>
    </row>
    <row r="744">
      <c r="B744" s="21"/>
    </row>
    <row r="745">
      <c r="B745" s="21"/>
    </row>
    <row r="746">
      <c r="B746" s="21"/>
    </row>
    <row r="747">
      <c r="B747" s="21"/>
    </row>
    <row r="748">
      <c r="B748" s="21"/>
    </row>
    <row r="749">
      <c r="B749" s="21"/>
    </row>
    <row r="750">
      <c r="B750" s="21"/>
    </row>
    <row r="751">
      <c r="B751" s="21"/>
    </row>
    <row r="752">
      <c r="B752" s="21"/>
    </row>
    <row r="753">
      <c r="B753" s="21"/>
    </row>
    <row r="754">
      <c r="B754" s="21"/>
    </row>
    <row r="755">
      <c r="B755" s="21"/>
    </row>
    <row r="756">
      <c r="B756" s="21"/>
    </row>
    <row r="757">
      <c r="B757" s="21"/>
    </row>
    <row r="758">
      <c r="B758" s="21"/>
    </row>
    <row r="759">
      <c r="B759" s="21"/>
    </row>
    <row r="760">
      <c r="B760" s="21"/>
    </row>
    <row r="761">
      <c r="B761" s="21"/>
    </row>
    <row r="762">
      <c r="B762" s="21"/>
    </row>
    <row r="763">
      <c r="B763" s="21"/>
    </row>
    <row r="764">
      <c r="B764" s="21"/>
    </row>
    <row r="765">
      <c r="B765" s="21"/>
    </row>
    <row r="766">
      <c r="B766" s="21"/>
    </row>
    <row r="767">
      <c r="B767" s="21"/>
    </row>
    <row r="768">
      <c r="B768" s="21"/>
    </row>
    <row r="769">
      <c r="B769" s="21"/>
    </row>
    <row r="770">
      <c r="B770" s="21"/>
    </row>
    <row r="771">
      <c r="B771" s="21"/>
    </row>
    <row r="772">
      <c r="B772" s="21"/>
    </row>
    <row r="773">
      <c r="B773" s="21"/>
    </row>
    <row r="774">
      <c r="B774" s="21"/>
    </row>
    <row r="775">
      <c r="B775" s="21"/>
    </row>
    <row r="776">
      <c r="B776" s="21"/>
    </row>
    <row r="777">
      <c r="B777" s="21"/>
    </row>
    <row r="778">
      <c r="B778" s="21"/>
    </row>
    <row r="779">
      <c r="B779" s="21"/>
    </row>
    <row r="780">
      <c r="B780" s="21"/>
    </row>
    <row r="781">
      <c r="B781" s="21"/>
    </row>
    <row r="782">
      <c r="B782" s="21"/>
    </row>
    <row r="783">
      <c r="B783" s="21"/>
    </row>
    <row r="784">
      <c r="B784" s="21"/>
    </row>
    <row r="785">
      <c r="B785" s="21"/>
    </row>
    <row r="786">
      <c r="B786" s="21"/>
    </row>
    <row r="787">
      <c r="B787" s="21"/>
    </row>
    <row r="788">
      <c r="B788" s="21"/>
    </row>
    <row r="789">
      <c r="B789" s="21"/>
    </row>
    <row r="790">
      <c r="B790" s="21"/>
    </row>
    <row r="791">
      <c r="B791" s="21"/>
    </row>
    <row r="792">
      <c r="B792" s="21"/>
    </row>
    <row r="793">
      <c r="B793" s="21"/>
    </row>
    <row r="794">
      <c r="B794" s="21"/>
    </row>
    <row r="795">
      <c r="B795" s="21"/>
    </row>
    <row r="796">
      <c r="B796" s="21"/>
    </row>
    <row r="797">
      <c r="B797" s="21"/>
    </row>
    <row r="798">
      <c r="B798" s="21"/>
    </row>
    <row r="799">
      <c r="B799" s="21"/>
    </row>
    <row r="800">
      <c r="B800" s="21"/>
    </row>
    <row r="801">
      <c r="B801" s="21"/>
    </row>
    <row r="802">
      <c r="B802" s="21"/>
    </row>
    <row r="803">
      <c r="B803" s="21"/>
    </row>
    <row r="804">
      <c r="B804" s="21"/>
    </row>
    <row r="805">
      <c r="B805" s="21"/>
    </row>
    <row r="806">
      <c r="B806" s="21"/>
    </row>
    <row r="807">
      <c r="B807" s="21"/>
    </row>
    <row r="808">
      <c r="B808" s="21"/>
    </row>
    <row r="809">
      <c r="B809" s="21"/>
    </row>
    <row r="810">
      <c r="B810" s="21"/>
    </row>
    <row r="811">
      <c r="B811" s="21"/>
    </row>
    <row r="812">
      <c r="B812" s="21"/>
    </row>
    <row r="813">
      <c r="B813" s="21"/>
    </row>
    <row r="814">
      <c r="B814" s="21"/>
    </row>
    <row r="815">
      <c r="B815" s="21"/>
    </row>
    <row r="816">
      <c r="B816" s="21"/>
    </row>
    <row r="817">
      <c r="B817" s="21"/>
    </row>
    <row r="818">
      <c r="B818" s="21"/>
    </row>
    <row r="819">
      <c r="B819" s="21"/>
    </row>
    <row r="820">
      <c r="B820" s="21"/>
    </row>
    <row r="821">
      <c r="B821" s="21"/>
    </row>
    <row r="822">
      <c r="B822" s="21"/>
    </row>
    <row r="823">
      <c r="B823" s="21"/>
    </row>
    <row r="824">
      <c r="B824" s="21"/>
    </row>
    <row r="825">
      <c r="B825" s="21"/>
    </row>
    <row r="826">
      <c r="B826" s="21"/>
    </row>
    <row r="827">
      <c r="B827" s="21"/>
    </row>
    <row r="828">
      <c r="B828" s="21"/>
    </row>
    <row r="829">
      <c r="B829" s="21"/>
    </row>
    <row r="830">
      <c r="B830" s="21"/>
    </row>
    <row r="831">
      <c r="B831" s="21"/>
    </row>
    <row r="832">
      <c r="B832" s="21"/>
    </row>
    <row r="833">
      <c r="B833" s="21"/>
    </row>
    <row r="834">
      <c r="B834" s="21"/>
    </row>
    <row r="835">
      <c r="B835" s="21"/>
    </row>
    <row r="836">
      <c r="B836" s="21"/>
    </row>
    <row r="837">
      <c r="B837" s="21"/>
    </row>
    <row r="838">
      <c r="B838" s="21"/>
    </row>
    <row r="839">
      <c r="B839" s="21"/>
    </row>
    <row r="840">
      <c r="B840" s="21"/>
    </row>
    <row r="841">
      <c r="B841" s="21"/>
    </row>
    <row r="842">
      <c r="B842" s="21"/>
    </row>
    <row r="843">
      <c r="B843" s="21"/>
    </row>
    <row r="844">
      <c r="B844" s="21"/>
    </row>
    <row r="845">
      <c r="B845" s="21"/>
    </row>
    <row r="846">
      <c r="B846" s="21"/>
    </row>
    <row r="847">
      <c r="B847" s="21"/>
    </row>
    <row r="848">
      <c r="B848" s="21"/>
    </row>
    <row r="849">
      <c r="B849" s="21"/>
    </row>
    <row r="850">
      <c r="B850" s="21"/>
    </row>
    <row r="851">
      <c r="B851" s="21"/>
    </row>
    <row r="852">
      <c r="B852" s="21"/>
    </row>
    <row r="853">
      <c r="B853" s="21"/>
    </row>
    <row r="854">
      <c r="B854" s="21"/>
    </row>
    <row r="855">
      <c r="B855" s="21"/>
    </row>
    <row r="856">
      <c r="B856" s="21"/>
    </row>
    <row r="857">
      <c r="B857" s="21"/>
    </row>
    <row r="858">
      <c r="B858" s="21"/>
    </row>
    <row r="859">
      <c r="B859" s="21"/>
    </row>
    <row r="860">
      <c r="B860" s="21"/>
    </row>
    <row r="861">
      <c r="B861" s="21"/>
    </row>
    <row r="862">
      <c r="B862" s="21"/>
    </row>
    <row r="863">
      <c r="B863" s="21"/>
    </row>
    <row r="864">
      <c r="B864" s="21"/>
    </row>
    <row r="865">
      <c r="B865" s="21"/>
    </row>
    <row r="866">
      <c r="B866" s="21"/>
    </row>
    <row r="867">
      <c r="B867" s="21"/>
    </row>
    <row r="868">
      <c r="B868" s="21"/>
    </row>
    <row r="869">
      <c r="B869" s="21"/>
    </row>
    <row r="870">
      <c r="B870" s="21"/>
    </row>
    <row r="871">
      <c r="B871" s="21"/>
    </row>
    <row r="872">
      <c r="B872" s="21"/>
    </row>
    <row r="873">
      <c r="B873" s="21"/>
    </row>
    <row r="874">
      <c r="B874" s="21"/>
    </row>
    <row r="875">
      <c r="B875" s="21"/>
    </row>
    <row r="876">
      <c r="B876" s="21"/>
    </row>
    <row r="877">
      <c r="B877" s="21"/>
    </row>
    <row r="878">
      <c r="B878" s="21"/>
    </row>
    <row r="879">
      <c r="B879" s="21"/>
    </row>
    <row r="880">
      <c r="B880" s="21"/>
    </row>
    <row r="881">
      <c r="B881" s="21"/>
    </row>
    <row r="882">
      <c r="B882" s="21"/>
    </row>
    <row r="883">
      <c r="B883" s="21"/>
    </row>
    <row r="884">
      <c r="B884" s="21"/>
    </row>
    <row r="885">
      <c r="B885" s="21"/>
    </row>
    <row r="886">
      <c r="B886" s="21"/>
    </row>
    <row r="887">
      <c r="B887" s="21"/>
    </row>
    <row r="888">
      <c r="B888" s="21"/>
    </row>
    <row r="889">
      <c r="B889" s="21"/>
    </row>
    <row r="890">
      <c r="B890" s="21"/>
    </row>
    <row r="891">
      <c r="B891" s="21"/>
    </row>
    <row r="892">
      <c r="B892" s="21"/>
    </row>
    <row r="893">
      <c r="B893" s="21"/>
    </row>
    <row r="894">
      <c r="B894" s="21"/>
    </row>
    <row r="895">
      <c r="B895" s="21"/>
    </row>
    <row r="896">
      <c r="B896" s="21"/>
    </row>
    <row r="897">
      <c r="B897" s="21"/>
    </row>
    <row r="898">
      <c r="B898" s="21"/>
    </row>
    <row r="899">
      <c r="B899" s="21"/>
    </row>
    <row r="900">
      <c r="B900" s="21"/>
    </row>
    <row r="901">
      <c r="B901" s="21"/>
    </row>
    <row r="902">
      <c r="B902" s="21"/>
    </row>
    <row r="903">
      <c r="B903" s="21"/>
    </row>
    <row r="904">
      <c r="B904" s="21"/>
    </row>
    <row r="905">
      <c r="B905" s="21"/>
    </row>
    <row r="906">
      <c r="B906" s="21"/>
    </row>
    <row r="907">
      <c r="B907" s="21"/>
    </row>
    <row r="908">
      <c r="B908" s="21"/>
    </row>
    <row r="909">
      <c r="B909" s="21"/>
    </row>
    <row r="910">
      <c r="B910" s="21"/>
    </row>
    <row r="911">
      <c r="B911" s="21"/>
    </row>
    <row r="912">
      <c r="B912" s="21"/>
    </row>
    <row r="913">
      <c r="B913" s="21"/>
    </row>
    <row r="914">
      <c r="B914" s="21"/>
    </row>
    <row r="915">
      <c r="B915" s="21"/>
    </row>
    <row r="916">
      <c r="B916" s="21"/>
    </row>
    <row r="917">
      <c r="B917" s="21"/>
    </row>
    <row r="918">
      <c r="B918" s="21"/>
    </row>
    <row r="919">
      <c r="B919" s="21"/>
    </row>
    <row r="920">
      <c r="B920" s="21"/>
    </row>
    <row r="921">
      <c r="B921" s="21"/>
    </row>
    <row r="922">
      <c r="B922" s="21"/>
    </row>
    <row r="923">
      <c r="B923" s="21"/>
    </row>
    <row r="924">
      <c r="B924" s="21"/>
    </row>
    <row r="925">
      <c r="B925" s="21"/>
    </row>
    <row r="926">
      <c r="B926" s="21"/>
    </row>
    <row r="927">
      <c r="B927" s="21"/>
    </row>
    <row r="928">
      <c r="B928" s="21"/>
    </row>
    <row r="929">
      <c r="B929" s="21"/>
    </row>
    <row r="930">
      <c r="B930" s="21"/>
    </row>
    <row r="931">
      <c r="B931" s="21"/>
    </row>
    <row r="932">
      <c r="B932" s="21"/>
    </row>
    <row r="933">
      <c r="B933" s="21"/>
    </row>
    <row r="934">
      <c r="B934" s="21"/>
    </row>
    <row r="935">
      <c r="B935" s="21"/>
    </row>
    <row r="936">
      <c r="B936" s="21"/>
    </row>
    <row r="937">
      <c r="B937" s="21"/>
    </row>
    <row r="938">
      <c r="B938" s="21"/>
    </row>
    <row r="939">
      <c r="B939" s="21"/>
    </row>
    <row r="940">
      <c r="B940" s="21"/>
    </row>
    <row r="941">
      <c r="B941" s="21"/>
    </row>
    <row r="942">
      <c r="B942" s="21"/>
    </row>
    <row r="943">
      <c r="B943" s="21"/>
    </row>
    <row r="944">
      <c r="B944" s="21"/>
    </row>
    <row r="945">
      <c r="B945" s="21"/>
    </row>
    <row r="946">
      <c r="B946" s="21"/>
    </row>
    <row r="947">
      <c r="B947" s="21"/>
    </row>
    <row r="948">
      <c r="B948" s="21"/>
    </row>
    <row r="949">
      <c r="B949" s="21"/>
    </row>
    <row r="950">
      <c r="B950" s="21"/>
    </row>
    <row r="951">
      <c r="B951" s="21"/>
    </row>
    <row r="952">
      <c r="B952" s="21"/>
    </row>
    <row r="953">
      <c r="B953" s="21"/>
    </row>
    <row r="954">
      <c r="B954" s="21"/>
    </row>
    <row r="955">
      <c r="B955" s="21"/>
    </row>
    <row r="956">
      <c r="B956" s="21"/>
    </row>
    <row r="957">
      <c r="B957" s="21"/>
    </row>
    <row r="958">
      <c r="B958" s="21"/>
    </row>
    <row r="959">
      <c r="B959" s="21"/>
    </row>
    <row r="960">
      <c r="B960" s="21"/>
    </row>
    <row r="961">
      <c r="B961" s="21"/>
    </row>
    <row r="962">
      <c r="B962" s="21"/>
    </row>
    <row r="963">
      <c r="B963" s="21"/>
    </row>
    <row r="964">
      <c r="B964" s="21"/>
    </row>
    <row r="965">
      <c r="B965" s="21"/>
    </row>
    <row r="966">
      <c r="B966" s="21"/>
    </row>
    <row r="967">
      <c r="B967" s="21"/>
    </row>
    <row r="968">
      <c r="B968" s="21"/>
    </row>
    <row r="969">
      <c r="B969" s="21"/>
    </row>
    <row r="970">
      <c r="B970" s="21"/>
    </row>
    <row r="971">
      <c r="B971" s="21"/>
    </row>
    <row r="972">
      <c r="B972" s="21"/>
    </row>
    <row r="973">
      <c r="B973" s="21"/>
    </row>
    <row r="974">
      <c r="B974" s="21"/>
    </row>
    <row r="975">
      <c r="B975" s="21"/>
    </row>
    <row r="976">
      <c r="B976" s="21"/>
    </row>
    <row r="977">
      <c r="B977" s="21"/>
    </row>
    <row r="978">
      <c r="B978" s="21"/>
    </row>
    <row r="979">
      <c r="B979" s="21"/>
    </row>
  </sheetData>
  <mergeCells count="1">
    <mergeCell ref="C1:J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