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commentsmeta4"/>
  <Override ContentType="application/binary" PartName="/xl/commentsmeta2"/>
  <Override ContentType="application/binary" PartName="/xl/metadata"/>
  <Override ContentType="application/binary" PartName="/xl/commentsmeta3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a de Siglas" sheetId="1" r:id="rId4"/>
    <sheet state="visible" name="Equipe Responsável" sheetId="2" r:id="rId5"/>
    <sheet state="visible" name="ETAPA 1. FIXAÇÃO DE OBJETIVOS" sheetId="3" r:id="rId6"/>
    <sheet state="visible" name="ETAPA 2. IDENTIFICAÇÃO DE EVENT" sheetId="4" r:id="rId7"/>
    <sheet state="visible" name="ETAPA 3. AVALIAÇÃO DE RISCOS" sheetId="5" r:id="rId8"/>
    <sheet state="visible" name="ETAPA 4. RESPOSTA AOS RISCOS" sheetId="6" r:id="rId9"/>
    <sheet state="visible" name="ETAPA 5. ATIVIDADES DE CONTROLE" sheetId="7" r:id="rId10"/>
    <sheet state="visible" name="OCORRÊNCIAS DE RISCO" sheetId="8" r:id="rId11"/>
  </sheets>
  <definedNames>
    <definedName hidden="1" localSheetId="1" name="_xlnm._FilterDatabase">'Equipe Responsável'!$A$1:$E$7</definedName>
  </definedNames>
  <calcPr/>
  <extLst>
    <ext uri="GoogleSheetsCustomDataVersion2">
      <go:sheetsCustomData xmlns:go="http://customooxmlschemas.google.com/" r:id="rId12" roundtripDataChecksum="WOpI3+nxk9sdtXzLHtbKViotL5ID7pMiKDkZKbxnGyQ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6">
      <text>
        <t xml:space="preserve">======
ID#AAABgfWOk5E
    (2025-03-18 18:23:52)
Alinhar os objetivos ao Mapa Estratégico.
https://pdi.ufc.br/pt/o-pdi-da-ufc/o-plano-de-desenvolvimento-institucional-2023-2027/</t>
      </text>
    </comment>
  </commentList>
  <extLst>
    <ext uri="GoogleSheetsCustomDataVersion2">
      <go:sheetsCustomData xmlns:go="http://customooxmlschemas.google.com/" r:id="rId1" roundtripDataSignature="AMtx7mgv7yB0vC38n7YvEobXDRdwwY5kLA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2">
      <text>
        <t xml:space="preserve">======
ID#AAABgfWOk48
    (2025-03-18 18:23:52)
Tipo do risco: indica se o evento de risco é uma
oportunidade ou uma ameaça</t>
      </text>
    </comment>
    <comment authorId="0" ref="G2">
      <text>
        <t xml:space="preserve">======
ID#AAABgfWOk44
    (2025-03-18 18:23:52)
Consequências do risco: possíveis efeitos da ocorrência
do evento de risco</t>
      </text>
    </comment>
    <comment authorId="0" ref="C2">
      <text>
        <t xml:space="preserve">======
ID#AAABgfWOkcs
    (2025-03-18 18:23:52)
Evento de risco: evento que pode evitar, atrasar,
prejudicar ou impedir o cumprimento dos objetivos
identificados na Etapa 1 (Fixação de Objetivos)</t>
      </text>
    </comment>
    <comment authorId="0" ref="F2">
      <text>
        <t xml:space="preserve">======
ID#AAABgfWOkcU
    (2025-03-18 18:23:52)
Causas do risco: fatores que desencadeiam a ocorrência
do evento de risco.</t>
      </text>
    </comment>
    <comment authorId="0" ref="E2">
      <text>
        <t xml:space="preserve">======
ID#AAABgfWOkcA
    (2025-03-18 18:23:52)
Categoria do Risco: diz respeito à origem dos fatores
que influenciam o evento de risco, de acordo com a
Política de Gestão de Riscos da UFC</t>
      </text>
    </comment>
  </commentList>
  <extLst>
    <ext uri="GoogleSheetsCustomDataVersion2">
      <go:sheetsCustomData xmlns:go="http://customooxmlschemas.google.com/" r:id="rId1" roundtripDataSignature="AMtx7mhUlnOX8pOUYX94j17FVe/VWkY3Tw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2">
      <text>
        <t xml:space="preserve">======
ID#AAABgfWOk5A
    (2025-03-18 18:23:52)
Risco Inerente = Probabilidade X Impacto</t>
      </text>
    </comment>
    <comment authorId="0" ref="F2">
      <text>
        <t xml:space="preserve">======
ID#AAABgfWOkcY
    (2025-03-18 18:23:52)
Impacto: avaliação da magnitude da ocorrência do
evento perante os objetivos estratégicos da organização</t>
      </text>
    </comment>
    <comment authorId="0" ref="D2">
      <text>
        <t xml:space="preserve">======
ID#AAABgfWOkcM
    (2025-03-18 18:23:52)
Probabilidade: chance de ocorrência de um determinado
evento de risco</t>
      </text>
    </comment>
    <comment authorId="0" ref="J2">
      <text>
        <t xml:space="preserve">======
ID#AAABgfWOkcE
    (2025-03-18 18:23:52)
Ações preventivas: medidas que visam diminuir
a probabilidade de ocorrência do evento;</t>
      </text>
    </comment>
    <comment authorId="0" ref="K2">
      <text>
        <t xml:space="preserve">======
ID#AAABgfWOkao
    (2025-03-18 18:23:52)
Ações de contingência: ações imediatas que
devem ser executadas em caso de ocorrência
do evento, com o objetivo de atenuar seu
impacto (consequências).</t>
      </text>
    </comment>
  </commentList>
  <extLst>
    <ext uri="GoogleSheetsCustomDataVersion2">
      <go:sheetsCustomData xmlns:go="http://customooxmlschemas.google.com/" r:id="rId1" roundtripDataSignature="AMtx7mh5cSOLpa3A2hKP6+8GJo+/VZgFHA=="/>
    </ext>
  </extL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2">
      <text>
        <t xml:space="preserve">======
ID#AAABgfWOkcI
    (2025-03-18 18:23:52)
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</t>
      </text>
    </comment>
  </commentList>
  <extLst>
    <ext uri="GoogleSheetsCustomDataVersion2">
      <go:sheetsCustomData xmlns:go="http://customooxmlschemas.google.com/" r:id="rId1" roundtripDataSignature="AMtx7mjwbWO5oUFq5YR9BonNlzFGdzTTkg=="/>
    </ext>
  </extL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2">
      <text>
        <t xml:space="preserve">======
ID#AAABgfWOkc0
    (2025-03-18 18:23:52)
Monitoramento: periodicidade e/ou mecanismos
adotados para verificar a implementação das
ações</t>
      </text>
    </comment>
    <comment authorId="0" ref="G2">
      <text>
        <t xml:space="preserve">======
ID#AAABgfWOkcw
    (2025-03-18 18:23:52)
Ações preventivas: medidas que visam diminuir
a probabilidade de ocorrência do evento</t>
      </text>
    </comment>
    <comment authorId="0" ref="D2">
      <text>
        <t xml:space="preserve">======
ID#AAABgfWOkco
    (2025-03-18 18:23:52)
Data prevista para o início da implementação</t>
      </text>
    </comment>
    <comment authorId="0" ref="K2">
      <text>
        <t xml:space="preserve">======
ID#AAABgfWOkck
    (2025-03-18 18:23:52)
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</t>
      </text>
    </comment>
    <comment authorId="0" ref="I2">
      <text>
        <t xml:space="preserve">======
ID#AAABgfWOkcg
    (2025-03-18 18:23:52)
Gatilho: situação que determina o início das
ações de contingência</t>
      </text>
    </comment>
    <comment authorId="0" ref="J2">
      <text>
        <t xml:space="preserve">======
ID#AAABgfWOkcc
    (2025-03-18 18:23:52)
Ações de contingência: ações imediatas que
devem ser executadas em caso de ocorrência
do evento, com o objetivo de atenuar seu
impacto (consequências)</t>
      </text>
    </comment>
    <comment authorId="0" ref="E2">
      <text>
        <t xml:space="preserve">======
ID#AAABgfWOkcQ
    (2025-03-18 18:23:52)
Data prevista para o término da implementação</t>
      </text>
    </comment>
    <comment authorId="0" ref="C2">
      <text>
        <t xml:space="preserve">======
ID#AAABgfWOkb8
    (2025-03-18 18:23:52)
Responsável pela implementação das medidas de tratamento, esse deve ser um servidor ou o cargo cujo designado seja automaticamente associado ao Plano de Tratamento</t>
      </text>
    </comment>
  </commentList>
  <extLst>
    <ext uri="GoogleSheetsCustomDataVersion2">
      <go:sheetsCustomData xmlns:go="http://customooxmlschemas.google.com/" r:id="rId1" roundtripDataSignature="AMtx7mgq3/M3I5L5qECQPzImH/W6UZ/f/A=="/>
    </ext>
  </extLst>
</comments>
</file>

<file path=xl/sharedStrings.xml><?xml version="1.0" encoding="utf-8"?>
<sst xmlns="http://schemas.openxmlformats.org/spreadsheetml/2006/main" count="244" uniqueCount="171">
  <si>
    <t>Sigla</t>
  </si>
  <si>
    <t>Significado da Sigla</t>
  </si>
  <si>
    <t>EPP</t>
  </si>
  <si>
    <t>Escritório de Processos da Progep</t>
  </si>
  <si>
    <t>PROGEP</t>
  </si>
  <si>
    <t>Pró-Reitoria de Gestão de Pessoas</t>
  </si>
  <si>
    <t>DIES/CORE/PROGEP</t>
  </si>
  <si>
    <t>Divisão de Experiência do Servidor</t>
  </si>
  <si>
    <t>COLEG/PROGEP</t>
  </si>
  <si>
    <t>Coordenadoria de Legislação de Pessoal e Controle</t>
  </si>
  <si>
    <t>CORE/PROGEP</t>
  </si>
  <si>
    <t>Coordenadoria de Relacionamento e Experiência do Servidor</t>
  </si>
  <si>
    <t>SECGOV</t>
  </si>
  <si>
    <t>Secretaria de Governança</t>
  </si>
  <si>
    <t>Nº</t>
  </si>
  <si>
    <t>Nome</t>
  </si>
  <si>
    <t>Siape</t>
  </si>
  <si>
    <t>Unidade</t>
  </si>
  <si>
    <t>Competência</t>
  </si>
  <si>
    <t>Marlon Bruno Matos Paiva</t>
  </si>
  <si>
    <t>Gestor responsável pelo gerenciamento de riscos</t>
  </si>
  <si>
    <t>Islane Vidal Fonteles</t>
  </si>
  <si>
    <t>Equipe Técnica Designada</t>
  </si>
  <si>
    <t>Leopoldo Viana Frota</t>
  </si>
  <si>
    <t>Saulo de Sousa Nogueira Costa</t>
  </si>
  <si>
    <t>Karla Isabelle Holanda de Bastos Fernandes de Lima</t>
  </si>
  <si>
    <t>Equipe Responsável pelo Plano de Tratamento e Contingência</t>
  </si>
  <si>
    <t>Raquel da Silva Costa</t>
  </si>
  <si>
    <t>Planilha de Gerenciamento de Riscos Organizacionais - SECGOV</t>
  </si>
  <si>
    <t>Unidade:</t>
  </si>
  <si>
    <t>Setor:</t>
  </si>
  <si>
    <t>Divisão de Experiência do Servidor – DIES</t>
  </si>
  <si>
    <t>Responsável pelo gerenciamento:</t>
  </si>
  <si>
    <t>Portaria nº 273/PROGEP/UFC, de 19 de janeiro de 2024 (4744360).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</si>
  <si>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</si>
  <si>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b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</si>
  <si>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 do Processo 
</t>
    </r>
    <r>
      <rPr>
        <rFont val="Arial"/>
        <b/>
        <i/>
        <color theme="1"/>
        <sz val="12.0"/>
      </rPr>
      <t>(descrever)</t>
    </r>
  </si>
  <si>
    <t>Objetivo Específico do Mapa Estratégico</t>
  </si>
  <si>
    <t>Mapeamento de Processos do Escritório de Processos - EPP</t>
  </si>
  <si>
    <t>Realizar o mapeamento dos processos da área de gestão de pessoas e manter o seu constante aprimoramento.</t>
  </si>
  <si>
    <t>Garantir a Excelência na Gestão de Pessoas.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</si>
  <si>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</si>
  <si>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</si>
  <si>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</si>
  <si>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</si>
  <si>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</si>
  <si>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</si>
  <si>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</si>
  <si>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</si>
  <si>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Falta de engajamento das equipes das subunidades da progep no mapeamento</t>
  </si>
  <si>
    <t>Ameaça</t>
  </si>
  <si>
    <t>Operacionais</t>
  </si>
  <si>
    <t xml:space="preserve"> - Descrédito no trabalho;
 - Histórico de mapeamentos mal sucedidos;
 - Mudanças constantes de metodologia;
 - Trabalho adicional; e
 - Falta de conhecimento da metodologia.</t>
  </si>
  <si>
    <t xml:space="preserve"> - Dificuldade na implementação de melhorias;
 - Desatualização do processo mapeado;
 - Dificuldade de expansão do mapeamento de processos; e
 - Descumprimento do prazo de entrega.</t>
  </si>
  <si>
    <t>Execução do mapeamento sem análise crítica do processo</t>
  </si>
  <si>
    <t>Estratégico</t>
  </si>
  <si>
    <t xml:space="preserve"> - Despreparo da equipe para identificar melhorias;
 - Ausência de uma efetiva gestão dos processos mapeados; e
 -  Falta de capacitação/aprimoramento da equipe executante.</t>
  </si>
  <si>
    <t xml:space="preserve"> - Dificuldade em identificar todos os problemas e as possíveis oportunidades de melhorias;
 - Mapear apenas por formalidade, para documentar;
 - Desperdício de força de trabalho; e
 - Descumprimento da Etapa 9 - Relatórios de melhorias do Plano de Gestão de Riscos da UFC.</t>
  </si>
  <si>
    <t>Mapeamento incompleto do processo (falta de mapeamento ponta a ponta)</t>
  </si>
  <si>
    <t xml:space="preserve"> - Dispersão das atividades do processo em diversas subunidades da Progep; e
 - Desconhecimento do processo completo.</t>
  </si>
  <si>
    <t xml:space="preserve"> - Ocultação de fases/atividades do processos;
 - Problemas de precisão e entendimento das regras e procedimentos de cada processo;
 - Mapeamento com informações incompletas ou incorretas, o que pode levar a problemas de eficiência, qualidade no gerenciamento de riscos; e
 - Divergência entre o que está documentado e como é efetivamente executado.</t>
  </si>
  <si>
    <t>Execução do mapeamento por pessoal não capacitado</t>
  </si>
  <si>
    <t xml:space="preserve"> - Inclusão no EPP de servidor não capacitado; e
 - Falta de capacitação institucional para o mapeamento de processos.</t>
  </si>
  <si>
    <t xml:space="preserve"> - Execução inadequada do mapeamento de processos; e
 - Mapeamento com informações incompletas ou incorretas, o que pode levar a problemas de eficiência, qualidade no gerenciamento de riscos.</t>
  </si>
  <si>
    <t>Descumprimento do plano de mapeamento dos processos críticos</t>
  </si>
  <si>
    <t xml:space="preserve"> - Solicitação de mapeamento do processo não crítico;
 - Planejamento que não contempla a realidade; e
 - Falta de comprometimento da liderança.</t>
  </si>
  <si>
    <t xml:space="preserve"> - Mapeamento de processos não críticos;
 - Gerenciamento de riscos de processos não estratégicos;
 - Baixo retorno estratégico do trabalho;
 - Comprometimento de força de trabalho em atividades banais; e
 - Pendências com a governança institucional.</t>
  </si>
  <si>
    <t>Falta de monitoramento dos processos mapeados</t>
  </si>
  <si>
    <t xml:space="preserve"> - Falta de pessoal para execução do monitoramento;
 - Falta de capacitação para realizar o monitoramento dos processos já mapeados; e
 - Falta de sistema adequado para realizar o monitoramento de maneira ágil.</t>
  </si>
  <si>
    <t>- Não identificação se as melhorias propostas estão sendo realmente implementadas; e
 - Não identificação se os processos estão gerando resultados positivos.</t>
  </si>
  <si>
    <t>Mudança de metodologia de mapeamento de processos</t>
  </si>
  <si>
    <t xml:space="preserve"> - Mudança de gestão; e
 - Decisão do Comitê de Governança.</t>
  </si>
  <si>
    <t xml:space="preserve"> - Retrabalho para adaptação à nova metodologia;
 - Revisão de todos os processos mapeados com a antiga metodologia;
 - Comprometimento de força de trabalho;
 - Novo Treinamento para a nova metodologia; e
 - Descrédito no trabalho da equipe de mapeamento.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</si>
  <si>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</si>
  <si>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</si>
  <si>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</si>
  <si>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</si>
  <si>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</si>
  <si>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</si>
  <si>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</si>
  <si>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</si>
  <si>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</si>
  <si>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</si>
  <si>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</si>
  <si>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</si>
  <si>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</si>
  <si>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</si>
  <si>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</si>
  <si>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Média</t>
  </si>
  <si>
    <t>Médio</t>
  </si>
  <si>
    <t xml:space="preserve"> - Descrição das atividades do EPP no site da Progep;
 - Apresentação para as equipes explicando o trabalho e a metodologia empregada;
 - Plano de ação do mapeamento; e
 - Reunião de encerramento apresentando o trabalho finalizado.</t>
  </si>
  <si>
    <t>AUSENTE</t>
  </si>
  <si>
    <t>Mediano</t>
  </si>
  <si>
    <t>Alta</t>
  </si>
  <si>
    <t>Alto</t>
  </si>
  <si>
    <t xml:space="preserve"> - Capacitação informal em mapeamento de processos; 
 - Planejamento de mapeamento de processos críticos da Progep; e
 - Mentoria da SECGOV.</t>
  </si>
  <si>
    <t>Fraco</t>
  </si>
  <si>
    <t xml:space="preserve"> - Entrevista com as subunidades para identificar todas as atividades do processo;
 - Reuniões de ajuste do processo;
 - Formulário de Mapeamento de Processos;
 - Guia de preenchimento do formulário; e
 - Guia de Modelagem para Mapeamento de Processos.</t>
  </si>
  <si>
    <t xml:space="preserve"> - Reuniões de ajuste do processo;
 - Reunião de encerramento apresentando o trabalho finalizado;
 - Validação do processo pelos diretores e coordenadores envolvidos e pró-reitor; e
 - Planilha interna de controle dos processos mapeados.</t>
  </si>
  <si>
    <t>Satisfatório</t>
  </si>
  <si>
    <t>Muito alta</t>
  </si>
  <si>
    <t xml:space="preserve"> - Realização de Curso de capacitação da SECGOV antes de realizar o mapeamento; e
 - Material disponibilizado pela SECGOV (Guias).</t>
  </si>
  <si>
    <t xml:space="preserve"> - Mentoria com a SECGOV para tirar dúvidas da metodologia.</t>
  </si>
  <si>
    <t xml:space="preserve"> - Aprovação do planejamento em reunião colegiada da CIGOV (Comissão Interna de Governança da Progep);
 - Estabelecimento de critérios de escolha dos processos críticos; e
 - Estabelecimento dos processos críticos em acordo com o PDI da UFC.</t>
  </si>
  <si>
    <t xml:space="preserve"> - Negociação de novo prazo para atender a SECGOV.</t>
  </si>
  <si>
    <t>Muito Alto</t>
  </si>
  <si>
    <t xml:space="preserve"> - Planilha interna de acompanhamento dos processos.</t>
  </si>
  <si>
    <t xml:space="preserve"> - Memória do processo de mapeamento; e
 - Material disponibilizado pela SECGOV (Guias).</t>
  </si>
  <si>
    <t>Resposta aos Riscos</t>
  </si>
  <si>
    <t>Opção de Tratamento</t>
  </si>
  <si>
    <t>Justificativa da escolha da opção de tratamento</t>
  </si>
  <si>
    <t>Aceitar</t>
  </si>
  <si>
    <t>Mitigar</t>
  </si>
  <si>
    <t>Tendo em vista que o objetivo do mapeamento é realizar o mapeamento dos processos da área de gestão de pessoas e manter o seu constante aprimoramento, o presente evento ofende diretamente o objetivo deste processo, desperdiçando trabalho da equipe e tornando o produto final sem valor decisório.</t>
  </si>
  <si>
    <t>Compartilhar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</si>
  <si>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</si>
  <si>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</si>
  <si>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</si>
  <si>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</si>
  <si>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</si>
  <si>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</si>
  <si>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</si>
  <si>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</si>
  <si>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</si>
  <si>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</si>
  <si>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</si>
  <si>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Servidoras do Escritório de Processos</t>
  </si>
  <si>
    <t>Não implementado</t>
  </si>
  <si>
    <t xml:space="preserve"> - Solicitar à SECGOV treinamento para a execução da Etapa 9 - Relatório de melhorias;
 - Solicitar à SECGOV um manual procedimental para a execução da Etapa 9 - Relatório de melhorias;
 - Elaborar um Relatório Anual de Atividades do Escritório de Processos da Progep.</t>
  </si>
  <si>
    <t>Anual</t>
  </si>
  <si>
    <t xml:space="preserve"> - No momento da elaboração do relatório;
 - Quando solicitado pela gestão</t>
  </si>
  <si>
    <t xml:space="preserve"> - Revisar o relatório, incluindo a análise crítica;
 - Incluir a análise crítica no momento da revisão do mapeamento do processo;</t>
  </si>
  <si>
    <t xml:space="preserve"> - Propor a inclusão, na trilha de aprendizagem, de cursos sobre execução do Mapeamento de Processos para os servidores da Progep;
 - Divulgar, entres as subunidades estudadas, o planejamento anual de mapeamento dos processos;
 - Elaborar um estudo para identificar as principais dificuldades (gargalos) do mapeamento de processos na Progep;
 - Adaptar a metodologia para a realidade da Progep.</t>
  </si>
  <si>
    <t xml:space="preserve"> - No momento da execução do mapeamento;
 - Na apresentação final para a subunidade;
 - Na análise técnica da SECGOV;
 - Na revisão do processo.</t>
  </si>
  <si>
    <t xml:space="preserve"> - Corrigir o mapeamento do processo;
 - Solicitar a mudança do processo no Portfólio de Processos da UFC;</t>
  </si>
  <si>
    <t>Servidoras do Escritório de Processos;
SECGOV; e
STI</t>
  </si>
  <si>
    <t>Em implementação</t>
  </si>
  <si>
    <t xml:space="preserve"> - Fazer o monitoramento via planilha;
 - Questionar à STI e à SECGOV sobre o andamento do Sistema de Gestão de Riscos, em especial nas fases de mapeamento e monitoramento;
 - Estabelecer um planejamento anual para o monitoramento dos processos;
 - Comunicar às subunidades quais processos serão revisados;
 - Elaborar um Relatório Anual de Atividades do Escritório de Processos da Progep.</t>
  </si>
  <si>
    <t xml:space="preserve"> - Decorrência o prazo de revisão;
 - Solicitação do monitoramento pela SECGOV</t>
  </si>
  <si>
    <t xml:space="preserve"> - Realizar monitoramento com prioridade;
 - Solicitar extensão de prazo à SECGOV.</t>
  </si>
  <si>
    <t>Servidoras do Escritório de Processos;
Gestão da Progep; e
Comitê de Governança</t>
  </si>
  <si>
    <t xml:space="preserve"> - Fortalecer o engajamento da Progep nas reuniões do Comitê de Governança;
 - Participar ativamente das reuniões dos Interlocutores de Governança;</t>
  </si>
  <si>
    <t xml:space="preserve"> - Aprovação de Resolução do Comitê de Governança relacionada a nova metodologia de Gestão de Riscos.</t>
  </si>
  <si>
    <t xml:space="preserve"> - Novo treinamento para a nova metodologia;
 - Adaptar a nova metodologia à realidade da Progep;
 - Revisar os processos já mapeados</t>
  </si>
  <si>
    <t>Ocorrências de Risco</t>
  </si>
  <si>
    <t>Data da Ocorrência</t>
  </si>
  <si>
    <r>
      <rPr>
        <rFont val="Arial"/>
        <b/>
        <color theme="1"/>
        <sz val="12.0"/>
      </rPr>
      <t>Descrição da Ocorrência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</si>
  <si>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</si>
  <si>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</si>
  <si>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</si>
  <si>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Novembro/23 a Janeiro/24</t>
  </si>
  <si>
    <t>A equipe da subunidade com divergências de informações relativas as atividades pertinentes ao mapeamento do processo e desconhecimento da metodologia e benefícios do mapeamento de processos</t>
  </si>
  <si>
    <t>Reunião de validação</t>
  </si>
  <si>
    <t>Mapeamento finalizado e enviado para análise técnica da SECGOV.</t>
  </si>
  <si>
    <t xml:space="preserve">Mapeamentos realizados sem a produção do relatório de análise crítica. </t>
  </si>
  <si>
    <t xml:space="preserve">EPP </t>
  </si>
  <si>
    <t>Desconhecimento da metodologia e benefícios do mapeamento de processos pelas equipe envolvidas</t>
  </si>
  <si>
    <t>PROGEP e SECGOV</t>
  </si>
  <si>
    <t>Solicitar vagas específicas para a Progep na capacitação sobre o mapeamento de processos para entedimento do processo trabalho por eles.</t>
  </si>
  <si>
    <t xml:space="preserve"> - Cinco processo completamente mapeados na nova metodologia
 - Criação do Escritório de Processos
 - Resistência ao emprego da nova metodologia</t>
  </si>
  <si>
    <t>2022/2023</t>
  </si>
  <si>
    <t>Inclusão no EPP de servidor não capacitado</t>
  </si>
  <si>
    <t xml:space="preserve">Curso de capacitação de mapeamento de processos e mentoria pela SECGOV. </t>
  </si>
  <si>
    <t xml:space="preserve"> - Criação de Escritório de Processos com duas servidoras com cursos de mapeamentos de processos concluídos</t>
  </si>
  <si>
    <t xml:space="preserve">Processos mapeados a partir de novembro 2022 não foram ainda contemplados para revisão/monitoramento.  </t>
  </si>
  <si>
    <t xml:space="preserve">Inclusão das revisões no Planejamento anual de 2024 e novas forças de trabalho para compor o EPP em 2023. </t>
  </si>
  <si>
    <t>Ainda não alcançados</t>
  </si>
  <si>
    <t>Mudança constante de metodologia de mapeamento de processos</t>
  </si>
  <si>
    <t>Mudança na metodologia e instrumentos utilizados no mapeamento de processos</t>
  </si>
  <si>
    <t>EPP e SECGOV</t>
  </si>
  <si>
    <t>Treinamento com a nova metodologia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</si>
</sst>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 -416]#,##0.00"/>
    <numFmt numFmtId="165" formatCode="dd/MM/yyyy"/>
    <numFmt numFmtId="166" formatCode="mmmm&quot;/&quot;yy"/>
  </numFmts>
  <fonts count="13">
    <font>
      <sz val="10.0"/>
      <color rgb="FF000000"/>
      <name val="Arial"/>
      <scheme val="minor"/>
    </font>
    <font>
      <b/>
      <sz val="12.0"/>
      <color theme="1"/>
      <name val="Arial"/>
    </font>
    <font>
      <sz val="10.0"/>
      <color theme="1"/>
      <name val="Arial"/>
    </font>
    <font>
      <sz val="11.0"/>
      <color theme="1"/>
      <name val="Arial"/>
    </font>
    <font>
      <b/>
      <sz val="11.0"/>
      <color theme="1"/>
      <name val="Arial"/>
    </font>
    <font>
      <color theme="1"/>
      <name val="Arial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2.0"/>
      <color rgb="FF000000"/>
      <name val="Arial"/>
    </font>
    <font>
      <sz val="12.0"/>
      <color theme="1"/>
      <name val="Arial"/>
    </font>
    <font>
      <color theme="1"/>
      <name val="Arial"/>
      <scheme val="minor"/>
    </font>
    <font>
      <color rgb="FF000000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D5A6BD"/>
        <bgColor rgb="FFD5A6BD"/>
      </patternFill>
    </fill>
    <fill>
      <patternFill patternType="solid">
        <fgColor rgb="FFD0E0E3"/>
        <bgColor rgb="FFD0E0E3"/>
      </patternFill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B5394"/>
      </right>
    </border>
    <border>
      <right style="thin">
        <color rgb="FF0B5394"/>
      </right>
      <top style="thin">
        <color rgb="FF0B5394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B5394"/>
      </left>
      <right style="thin">
        <color rgb="FF0B5394"/>
      </right>
      <top style="thin">
        <color rgb="FF000000"/>
      </top>
      <bottom style="thin">
        <color rgb="FF0B5394"/>
      </bottom>
    </border>
    <border>
      <right style="thin">
        <color rgb="FF000000"/>
      </right>
      <top style="thin">
        <color rgb="FF000000"/>
      </top>
      <bottom style="thin">
        <color rgb="FF0B5394"/>
      </bottom>
    </border>
    <border>
      <right style="thin">
        <color rgb="FF0B5394"/>
      </right>
      <top style="thin">
        <color rgb="FF000000"/>
      </top>
      <bottom style="thin">
        <color rgb="FF0B5394"/>
      </bottom>
    </border>
    <border>
      <left style="thin">
        <color rgb="FF0B5394"/>
      </left>
      <right style="thin">
        <color rgb="FF0B5394"/>
      </right>
      <bottom style="thin">
        <color rgb="FF0B5394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top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0" fontId="2" numFmtId="0" xfId="0" applyBorder="1" applyFont="1"/>
    <xf borderId="1" fillId="0" fontId="3" numFmtId="0" xfId="0" applyAlignment="1" applyBorder="1" applyFont="1">
      <alignment shrinkToFit="0" vertical="top" wrapText="1"/>
    </xf>
    <xf borderId="2" fillId="0" fontId="3" numFmtId="0" xfId="0" applyAlignment="1" applyBorder="1" applyFont="1">
      <alignment shrinkToFit="0" vertical="top" wrapText="1"/>
    </xf>
    <xf borderId="3" fillId="3" fontId="4" numFmtId="164" xfId="0" applyAlignment="1" applyBorder="1" applyFill="1" applyFont="1" applyNumberFormat="1">
      <alignment shrinkToFit="0" vertical="top" wrapText="1"/>
    </xf>
    <xf borderId="4" fillId="3" fontId="4" numFmtId="0" xfId="0" applyAlignment="1" applyBorder="1" applyFont="1">
      <alignment shrinkToFit="0" vertical="top" wrapText="1"/>
    </xf>
    <xf borderId="0" fillId="0" fontId="2" numFmtId="0" xfId="0" applyFont="1"/>
    <xf borderId="5" fillId="0" fontId="3" numFmtId="0" xfId="0" applyAlignment="1" applyBorder="1" applyFont="1">
      <alignment horizontal="right" shrinkToFit="0" vertical="top" wrapText="1"/>
    </xf>
    <xf borderId="1" fillId="0" fontId="3" numFmtId="0" xfId="0" applyAlignment="1" applyBorder="1" applyFont="1">
      <alignment horizontal="right" shrinkToFit="0" vertical="top" wrapText="1"/>
    </xf>
    <xf borderId="6" fillId="0" fontId="3" numFmtId="0" xfId="0" applyAlignment="1" applyBorder="1" applyFont="1">
      <alignment horizontal="right" shrinkToFit="0" vertical="top" wrapText="1"/>
    </xf>
    <xf borderId="7" fillId="0" fontId="3" numFmtId="0" xfId="0" applyAlignment="1" applyBorder="1" applyFont="1">
      <alignment shrinkToFit="0" vertical="top" wrapText="1"/>
    </xf>
    <xf borderId="8" fillId="0" fontId="3" numFmtId="0" xfId="0" applyAlignment="1" applyBorder="1" applyFont="1">
      <alignment horizontal="right" shrinkToFit="0" vertical="top" wrapText="1"/>
    </xf>
    <xf borderId="9" fillId="0" fontId="3" numFmtId="0" xfId="0" applyAlignment="1" applyBorder="1" applyFont="1">
      <alignment shrinkToFit="0" vertical="top" wrapText="1"/>
    </xf>
    <xf borderId="6" fillId="0" fontId="5" numFmtId="0" xfId="0" applyAlignment="1" applyBorder="1" applyFont="1">
      <alignment vertical="top"/>
    </xf>
    <xf borderId="5" fillId="0" fontId="3" numFmtId="0" xfId="0" applyAlignment="1" applyBorder="1" applyFont="1">
      <alignment shrinkToFit="0" vertical="top" wrapText="1"/>
    </xf>
    <xf borderId="10" fillId="0" fontId="3" numFmtId="0" xfId="0" applyAlignment="1" applyBorder="1" applyFont="1">
      <alignment horizontal="right" shrinkToFit="0" vertical="top" wrapText="1"/>
    </xf>
    <xf borderId="11" fillId="4" fontId="6" numFmtId="0" xfId="0" applyAlignment="1" applyBorder="1" applyFill="1" applyFont="1">
      <alignment horizontal="center" vertical="center"/>
    </xf>
    <xf borderId="12" fillId="0" fontId="7" numFmtId="0" xfId="0" applyBorder="1" applyFont="1"/>
    <xf borderId="2" fillId="0" fontId="7" numFmtId="0" xfId="0" applyBorder="1" applyFont="1"/>
    <xf borderId="0" fillId="0" fontId="8" numFmtId="0" xfId="0" applyFont="1"/>
    <xf borderId="13" fillId="5" fontId="4" numFmtId="0" xfId="0" applyAlignment="1" applyBorder="1" applyFill="1" applyFont="1">
      <alignment horizontal="left"/>
    </xf>
    <xf borderId="14" fillId="0" fontId="8" numFmtId="0" xfId="0" applyBorder="1" applyFont="1"/>
    <xf borderId="5" fillId="0" fontId="7" numFmtId="0" xfId="0" applyBorder="1" applyFont="1"/>
    <xf borderId="11" fillId="0" fontId="8" numFmtId="0" xfId="0" applyBorder="1" applyFont="1"/>
    <xf borderId="15" fillId="5" fontId="4" numFmtId="0" xfId="0" applyAlignment="1" applyBorder="1" applyFont="1">
      <alignment horizontal="left"/>
    </xf>
    <xf borderId="16" fillId="0" fontId="8" numFmtId="0" xfId="0" applyBorder="1" applyFont="1"/>
    <xf borderId="17" fillId="0" fontId="7" numFmtId="0" xfId="0" applyBorder="1" applyFont="1"/>
    <xf borderId="11" fillId="5" fontId="1" numFmtId="0" xfId="0" applyAlignment="1" applyBorder="1" applyFont="1">
      <alignment horizontal="center" shrinkToFit="0" vertical="bottom" wrapText="1"/>
    </xf>
    <xf borderId="6" fillId="5" fontId="9" numFmtId="0" xfId="0" applyAlignment="1" applyBorder="1" applyFont="1">
      <alignment horizontal="center" shrinkToFit="0" vertical="bottom" wrapText="1"/>
    </xf>
    <xf borderId="5" fillId="5" fontId="9" numFmtId="0" xfId="0" applyAlignment="1" applyBorder="1" applyFont="1">
      <alignment horizontal="center" shrinkToFit="0" vertical="bottom" wrapText="1"/>
    </xf>
    <xf borderId="5" fillId="5" fontId="1" numFmtId="0" xfId="0" applyAlignment="1" applyBorder="1" applyFont="1">
      <alignment horizontal="center" shrinkToFit="0" vertical="bottom" wrapText="1"/>
    </xf>
    <xf borderId="1" fillId="0" fontId="2" numFmtId="0" xfId="0" applyAlignment="1" applyBorder="1" applyFont="1">
      <alignment shrinkToFit="0" wrapText="1"/>
    </xf>
    <xf borderId="11" fillId="6" fontId="1" numFmtId="0" xfId="0" applyAlignment="1" applyBorder="1" applyFill="1" applyFont="1">
      <alignment horizontal="center" shrinkToFit="0" wrapText="1"/>
    </xf>
    <xf borderId="1" fillId="6" fontId="1" numFmtId="0" xfId="0" applyAlignment="1" applyBorder="1" applyFont="1">
      <alignment horizontal="center" shrinkToFit="0" vertical="center" wrapText="1"/>
    </xf>
    <xf borderId="1" fillId="6" fontId="1" numFmtId="0" xfId="0" applyAlignment="1" applyBorder="1" applyFont="1">
      <alignment horizontal="center" vertical="center"/>
    </xf>
    <xf borderId="1" fillId="6" fontId="10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wrapText="1"/>
    </xf>
    <xf borderId="0" fillId="0" fontId="5" numFmtId="0" xfId="0" applyAlignment="1" applyFont="1">
      <alignment shrinkToFit="0" wrapText="1"/>
    </xf>
    <xf borderId="11" fillId="7" fontId="1" numFmtId="0" xfId="0" applyAlignment="1" applyBorder="1" applyFill="1" applyFont="1">
      <alignment horizontal="center" shrinkToFit="0" wrapText="1"/>
    </xf>
    <xf borderId="1" fillId="7" fontId="1" numFmtId="0" xfId="0" applyAlignment="1" applyBorder="1" applyFont="1">
      <alignment horizontal="center" vertical="center"/>
    </xf>
    <xf borderId="11" fillId="7" fontId="1" numFmtId="0" xfId="0" applyAlignment="1" applyBorder="1" applyFont="1">
      <alignment horizontal="center" vertical="center"/>
    </xf>
    <xf borderId="1" fillId="7" fontId="1" numFmtId="0" xfId="0" applyAlignment="1" applyBorder="1" applyFont="1">
      <alignment horizontal="center" shrinkToFit="0" vertical="center" wrapText="1"/>
    </xf>
    <xf borderId="1" fillId="7" fontId="1" numFmtId="0" xfId="0" applyAlignment="1" applyBorder="1" applyFont="1">
      <alignment horizontal="left" shrinkToFit="0" vertical="center" wrapText="1"/>
    </xf>
    <xf borderId="1" fillId="7" fontId="10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1" fillId="0" fontId="2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/>
    </xf>
    <xf borderId="1" fillId="0" fontId="2" numFmtId="165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shrinkToFit="0" wrapText="1"/>
    </xf>
    <xf borderId="0" fillId="0" fontId="8" numFmtId="0" xfId="0" applyAlignment="1" applyFont="1">
      <alignment horizontal="left" shrinkToFit="0" wrapText="1"/>
    </xf>
    <xf borderId="0" fillId="0" fontId="8" numFmtId="0" xfId="0" applyAlignment="1" applyFont="1">
      <alignment horizontal="center"/>
    </xf>
    <xf borderId="11" fillId="8" fontId="1" numFmtId="0" xfId="0" applyAlignment="1" applyBorder="1" applyFill="1" applyFont="1">
      <alignment horizontal="center" shrinkToFit="0" wrapText="1"/>
    </xf>
    <xf borderId="1" fillId="8" fontId="1" numFmtId="0" xfId="0" applyAlignment="1" applyBorder="1" applyFont="1">
      <alignment horizontal="center" shrinkToFit="0" vertical="center" wrapText="1"/>
    </xf>
    <xf borderId="1" fillId="8" fontId="1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left" vertical="center"/>
    </xf>
    <xf borderId="11" fillId="9" fontId="1" numFmtId="0" xfId="0" applyAlignment="1" applyBorder="1" applyFill="1" applyFont="1">
      <alignment horizontal="center" shrinkToFit="0" vertical="center" wrapText="1"/>
    </xf>
    <xf borderId="1" fillId="9" fontId="1" numFmtId="0" xfId="0" applyAlignment="1" applyBorder="1" applyFont="1">
      <alignment horizontal="center" shrinkToFit="0" vertical="center" wrapText="1"/>
    </xf>
    <xf borderId="1" fillId="0" fontId="2" numFmtId="14" xfId="0" applyAlignment="1" applyBorder="1" applyFont="1" applyNumberFormat="1">
      <alignment horizontal="center" vertical="center"/>
    </xf>
    <xf borderId="1" fillId="0" fontId="2" numFmtId="0" xfId="0" applyAlignment="1" applyBorder="1" applyFont="1">
      <alignment horizontal="center" shrinkToFit="0" vertical="center" wrapText="1"/>
    </xf>
    <xf borderId="1" fillId="0" fontId="2" numFmtId="166" xfId="0" applyAlignment="1" applyBorder="1" applyFont="1" applyNumberFormat="1">
      <alignment horizontal="center" vertical="center"/>
    </xf>
    <xf borderId="0" fillId="0" fontId="5" numFmtId="0" xfId="0" applyAlignment="1" applyFont="1">
      <alignment horizontal="left" shrinkToFit="0" wrapText="1"/>
    </xf>
    <xf borderId="0" fillId="0" fontId="11" numFmtId="0" xfId="0" applyAlignment="1" applyFont="1">
      <alignment shrinkToFit="0" wrapText="1"/>
    </xf>
    <xf borderId="11" fillId="10" fontId="1" numFmtId="0" xfId="0" applyAlignment="1" applyBorder="1" applyFill="1" applyFont="1">
      <alignment horizontal="center" vertical="center"/>
    </xf>
    <xf borderId="1" fillId="10" fontId="1" numFmtId="0" xfId="0" applyAlignment="1" applyBorder="1" applyFont="1">
      <alignment horizontal="center" vertical="center"/>
    </xf>
    <xf borderId="1" fillId="10" fontId="10" numFmtId="0" xfId="0" applyAlignment="1" applyBorder="1" applyFont="1">
      <alignment horizontal="center" shrinkToFit="0" vertical="center" wrapText="1"/>
    </xf>
    <xf borderId="1" fillId="10" fontId="1" numFmtId="0" xfId="0" applyAlignment="1" applyBorder="1" applyFont="1">
      <alignment horizontal="center" shrinkToFit="0" vertical="center" wrapText="1"/>
    </xf>
    <xf borderId="0" fillId="0" fontId="12" numFmtId="0" xfId="0" applyAlignment="1" applyFont="1">
      <alignment shrinkToFit="0" wrapText="1"/>
    </xf>
    <xf borderId="1" fillId="0" fontId="12" numFmtId="0" xfId="0" applyAlignment="1" applyBorder="1" applyFont="1">
      <alignment shrinkToFit="0" wrapText="1"/>
    </xf>
    <xf borderId="0" fillId="0" fontId="5" numFmtId="0" xfId="0" applyAlignment="1" applyFont="1">
      <alignment horizontal="center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comments4.xml.rels><?xml version="1.0" encoding="UTF-8" standalone="yes"?><Relationships xmlns="http://schemas.openxmlformats.org/package/2006/relationships"><Relationship Id="rId1" Type="http://customschemas.google.com/relationships/workbookmetadata" Target="commentsmeta3"/></Relationships>
</file>

<file path=xl/_rels/comments5.xml.rels><?xml version="1.0" encoding="UTF-8" standalone="yes"?><Relationships xmlns="http://schemas.openxmlformats.org/package/2006/relationships"><Relationship Id="rId1" Type="http://customschemas.google.com/relationships/workbookmetadata" Target="commentsmeta4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2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3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4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5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5A6BD"/>
    <outlinePr summaryBelow="0" summaryRight="0"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61.75"/>
    <col customWidth="1" min="3" max="6" width="12.63"/>
  </cols>
  <sheetData>
    <row r="1">
      <c r="A1" s="1" t="s">
        <v>0</v>
      </c>
      <c r="B1" s="1" t="s">
        <v>1</v>
      </c>
    </row>
    <row r="2">
      <c r="A2" s="2" t="s">
        <v>2</v>
      </c>
      <c r="B2" s="2" t="s">
        <v>3</v>
      </c>
    </row>
    <row r="3">
      <c r="A3" s="3" t="s">
        <v>4</v>
      </c>
      <c r="B3" s="2" t="s">
        <v>5</v>
      </c>
    </row>
    <row r="4">
      <c r="A4" s="4" t="s">
        <v>6</v>
      </c>
      <c r="B4" s="2" t="s">
        <v>7</v>
      </c>
    </row>
    <row r="5">
      <c r="A5" s="3" t="s">
        <v>8</v>
      </c>
      <c r="B5" s="2" t="s">
        <v>9</v>
      </c>
    </row>
    <row r="6">
      <c r="A6" s="3" t="s">
        <v>10</v>
      </c>
      <c r="B6" s="2" t="s">
        <v>11</v>
      </c>
    </row>
    <row r="7">
      <c r="A7" s="4" t="s">
        <v>12</v>
      </c>
      <c r="B7" s="2" t="s">
        <v>13</v>
      </c>
    </row>
    <row r="8">
      <c r="A8" s="4"/>
      <c r="B8" s="2"/>
    </row>
    <row r="9">
      <c r="A9" s="2"/>
      <c r="B9" s="2"/>
    </row>
    <row r="10">
      <c r="A10" s="2"/>
      <c r="B10" s="2"/>
    </row>
    <row r="11">
      <c r="A11" s="2"/>
      <c r="B11" s="2"/>
    </row>
    <row r="12">
      <c r="A12" s="2"/>
      <c r="B12" s="2"/>
    </row>
    <row r="13">
      <c r="A13" s="2"/>
      <c r="B13" s="2"/>
    </row>
    <row r="14">
      <c r="A14" s="2"/>
      <c r="B14" s="2"/>
    </row>
    <row r="15">
      <c r="A15" s="2"/>
      <c r="B15" s="2"/>
    </row>
    <row r="16">
      <c r="A16" s="2"/>
      <c r="B16" s="2"/>
    </row>
    <row r="17">
      <c r="A17" s="2"/>
      <c r="B17" s="2"/>
    </row>
    <row r="18">
      <c r="A18" s="2"/>
      <c r="B18" s="2"/>
    </row>
    <row r="19">
      <c r="A19" s="2"/>
      <c r="B19" s="2"/>
    </row>
    <row r="20">
      <c r="A20" s="2"/>
      <c r="B20" s="2"/>
    </row>
    <row r="21" ht="15.75" customHeight="1">
      <c r="A21" s="2"/>
      <c r="B21" s="2"/>
    </row>
    <row r="22" ht="15.75" customHeight="1">
      <c r="A22" s="2"/>
      <c r="B22" s="2"/>
    </row>
    <row r="23" ht="15.75" customHeight="1">
      <c r="A23" s="2"/>
      <c r="B23" s="2"/>
    </row>
    <row r="24" ht="15.75" customHeight="1">
      <c r="A24" s="2"/>
      <c r="B24" s="2"/>
    </row>
    <row r="25" ht="15.75" customHeight="1">
      <c r="A25" s="2"/>
      <c r="B25" s="2"/>
    </row>
    <row r="26" ht="15.75" customHeight="1">
      <c r="A26" s="2"/>
      <c r="B26" s="2"/>
    </row>
    <row r="27" ht="15.75" customHeight="1">
      <c r="A27" s="2"/>
      <c r="B27" s="2"/>
    </row>
    <row r="28" ht="15.75" customHeight="1">
      <c r="A28" s="2"/>
      <c r="B28" s="2"/>
    </row>
    <row r="29" ht="15.75" customHeight="1">
      <c r="A29" s="2"/>
      <c r="B29" s="2"/>
    </row>
    <row r="30" ht="15.75" customHeight="1">
      <c r="A30" s="2"/>
      <c r="B30" s="2"/>
    </row>
    <row r="31" ht="15.75" customHeight="1">
      <c r="A31" s="2"/>
      <c r="B31" s="2"/>
    </row>
    <row r="32" ht="15.75" customHeight="1">
      <c r="A32" s="2"/>
      <c r="B32" s="2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8.75"/>
    <col customWidth="1" min="3" max="3" width="9.5"/>
    <col customWidth="1" min="4" max="4" width="25.75"/>
    <col customWidth="1" min="5" max="5" width="57.88"/>
    <col customWidth="1" min="6" max="6" width="12.63"/>
  </cols>
  <sheetData>
    <row r="1">
      <c r="A1" s="5" t="s">
        <v>14</v>
      </c>
      <c r="B1" s="6" t="s">
        <v>15</v>
      </c>
      <c r="C1" s="6" t="s">
        <v>16</v>
      </c>
      <c r="D1" s="6" t="s">
        <v>17</v>
      </c>
      <c r="E1" s="6" t="s">
        <v>18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8"/>
      <c r="B2" s="3" t="s">
        <v>19</v>
      </c>
      <c r="C2" s="9">
        <v>1851899.0</v>
      </c>
      <c r="D2" s="3" t="s">
        <v>4</v>
      </c>
      <c r="E2" s="3" t="s">
        <v>20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>
      <c r="A3" s="10"/>
      <c r="B3" s="11" t="s">
        <v>21</v>
      </c>
      <c r="C3" s="12">
        <v>2039289.0</v>
      </c>
      <c r="D3" s="4" t="s">
        <v>8</v>
      </c>
      <c r="E3" s="13" t="s">
        <v>22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>
      <c r="A4" s="14"/>
      <c r="B4" s="3" t="s">
        <v>23</v>
      </c>
      <c r="C4" s="9">
        <v>2957225.0</v>
      </c>
      <c r="D4" s="3" t="s">
        <v>6</v>
      </c>
      <c r="E4" s="3" t="s">
        <v>22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>
      <c r="A5" s="10"/>
      <c r="B5" s="3" t="s">
        <v>24</v>
      </c>
      <c r="C5" s="9">
        <v>1330972.0</v>
      </c>
      <c r="D5" s="3" t="s">
        <v>8</v>
      </c>
      <c r="E5" s="3" t="s">
        <v>22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>
      <c r="A6" s="10"/>
      <c r="B6" s="15" t="s">
        <v>25</v>
      </c>
      <c r="C6" s="8">
        <v>1914688.0</v>
      </c>
      <c r="D6" s="4" t="s">
        <v>6</v>
      </c>
      <c r="E6" s="15" t="s">
        <v>26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>
      <c r="A7" s="16"/>
      <c r="B7" s="15" t="s">
        <v>27</v>
      </c>
      <c r="C7" s="8">
        <v>2018954.0</v>
      </c>
      <c r="D7" s="4" t="s">
        <v>6</v>
      </c>
      <c r="E7" s="15" t="s">
        <v>26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5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5.7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5.7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5.7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5.7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5.7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5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5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5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5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5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5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5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5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5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E$7">
    <sortState ref="A1:E7">
      <sortCondition descending="1" ref="E1:E7"/>
      <sortCondition ref="B1:B7"/>
    </sortState>
  </autoFilter>
  <dataValidations>
    <dataValidation type="list" allowBlank="1" sqref="E2:E7">
      <formula1>"Gestor responsável pelo gerenciamento de riscos,Equipe Técnica Designada,Equipe Responsável pelo Plano de Tratamento e Contingência,Servidores"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0"/>
    <col customWidth="1" min="2" max="2" width="58.38"/>
    <col customWidth="1" min="3" max="3" width="24.88"/>
    <col customWidth="1" min="4" max="6" width="12.63"/>
  </cols>
  <sheetData>
    <row r="1" ht="42.0" customHeight="1">
      <c r="A1" s="17" t="s">
        <v>28</v>
      </c>
      <c r="B1" s="18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ht="15.75" customHeight="1">
      <c r="A2" s="21" t="s">
        <v>29</v>
      </c>
      <c r="B2" s="22" t="s">
        <v>4</v>
      </c>
      <c r="C2" s="2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ht="15.75" customHeight="1">
      <c r="A3" s="21" t="s">
        <v>30</v>
      </c>
      <c r="B3" s="24" t="s">
        <v>31</v>
      </c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>
      <c r="A4" s="25" t="s">
        <v>32</v>
      </c>
      <c r="B4" s="26" t="s">
        <v>33</v>
      </c>
      <c r="C4" s="27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15.75" customHeight="1">
      <c r="A5" s="28" t="s">
        <v>34</v>
      </c>
      <c r="B5" s="18"/>
      <c r="C5" s="19"/>
    </row>
    <row r="6" ht="39.0" customHeight="1">
      <c r="A6" s="29" t="s">
        <v>35</v>
      </c>
      <c r="B6" s="30" t="s">
        <v>36</v>
      </c>
      <c r="C6" s="31" t="s">
        <v>37</v>
      </c>
    </row>
    <row r="7">
      <c r="A7" s="32" t="s">
        <v>38</v>
      </c>
      <c r="B7" s="32" t="s">
        <v>39</v>
      </c>
      <c r="C7" s="32" t="s">
        <v>40</v>
      </c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C1"/>
    <mergeCell ref="B2:C2"/>
    <mergeCell ref="B3:C3"/>
    <mergeCell ref="B4:C4"/>
    <mergeCell ref="A5:C5"/>
  </mergeCells>
  <printOptions/>
  <pageMargins bottom="0.511811024" footer="0.0" header="0.0" left="0.787401575" right="0.787401575" top="0.511811024"/>
  <pageSetup paperSize="9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24.5"/>
    <col customWidth="1" min="2" max="2" width="12.63"/>
    <col customWidth="1" min="3" max="3" width="29.63"/>
    <col customWidth="1" min="4" max="4" width="13.63"/>
    <col customWidth="1" min="5" max="5" width="17.75"/>
    <col customWidth="1" min="6" max="6" width="34.63"/>
    <col customWidth="1" min="7" max="7" width="40.88"/>
  </cols>
  <sheetData>
    <row r="1" ht="15.75" customHeight="1">
      <c r="A1" s="33" t="s">
        <v>41</v>
      </c>
      <c r="B1" s="18"/>
      <c r="C1" s="18"/>
      <c r="D1" s="18"/>
      <c r="E1" s="18"/>
      <c r="F1" s="18"/>
      <c r="G1" s="19"/>
    </row>
    <row r="2" ht="30.75" customHeight="1">
      <c r="A2" s="34" t="s">
        <v>42</v>
      </c>
      <c r="B2" s="35" t="s">
        <v>43</v>
      </c>
      <c r="C2" s="36" t="s">
        <v>44</v>
      </c>
      <c r="D2" s="34" t="s">
        <v>45</v>
      </c>
      <c r="E2" s="34" t="s">
        <v>46</v>
      </c>
      <c r="F2" s="36" t="s">
        <v>47</v>
      </c>
      <c r="G2" s="36" t="s">
        <v>48</v>
      </c>
    </row>
    <row r="3">
      <c r="A3" s="32" t="str">
        <f>'ETAPA 1. FIXAÇÃO DE OBJETIVOS'!A$7</f>
        <v>Mapeamento de Processos do Escritório de Processos - EPP</v>
      </c>
      <c r="B3" s="2"/>
      <c r="C3" s="32" t="s">
        <v>49</v>
      </c>
      <c r="D3" s="37" t="s">
        <v>50</v>
      </c>
      <c r="E3" s="37" t="s">
        <v>51</v>
      </c>
      <c r="F3" s="32" t="s">
        <v>52</v>
      </c>
      <c r="G3" s="32" t="s">
        <v>53</v>
      </c>
    </row>
    <row r="4">
      <c r="A4" s="32" t="str">
        <f>'ETAPA 1. FIXAÇÃO DE OBJETIVOS'!A$7</f>
        <v>Mapeamento de Processos do Escritório de Processos - EPP</v>
      </c>
      <c r="B4" s="2"/>
      <c r="C4" s="32" t="s">
        <v>54</v>
      </c>
      <c r="D4" s="37" t="s">
        <v>50</v>
      </c>
      <c r="E4" s="37" t="s">
        <v>55</v>
      </c>
      <c r="F4" s="32" t="s">
        <v>56</v>
      </c>
      <c r="G4" s="32" t="s">
        <v>57</v>
      </c>
    </row>
    <row r="5">
      <c r="A5" s="32" t="str">
        <f>'ETAPA 1. FIXAÇÃO DE OBJETIVOS'!A$7</f>
        <v>Mapeamento de Processos do Escritório de Processos - EPP</v>
      </c>
      <c r="B5" s="2"/>
      <c r="C5" s="32" t="s">
        <v>58</v>
      </c>
      <c r="D5" s="37" t="s">
        <v>50</v>
      </c>
      <c r="E5" s="37" t="s">
        <v>51</v>
      </c>
      <c r="F5" s="32" t="s">
        <v>59</v>
      </c>
      <c r="G5" s="32" t="s">
        <v>60</v>
      </c>
    </row>
    <row r="6">
      <c r="A6" s="32" t="str">
        <f>'ETAPA 1. FIXAÇÃO DE OBJETIVOS'!A$7</f>
        <v>Mapeamento de Processos do Escritório de Processos - EPP</v>
      </c>
      <c r="B6" s="2"/>
      <c r="C6" s="32" t="s">
        <v>61</v>
      </c>
      <c r="D6" s="37" t="s">
        <v>50</v>
      </c>
      <c r="E6" s="37" t="s">
        <v>51</v>
      </c>
      <c r="F6" s="32" t="s">
        <v>62</v>
      </c>
      <c r="G6" s="32" t="s">
        <v>63</v>
      </c>
    </row>
    <row r="7">
      <c r="A7" s="32" t="str">
        <f>'ETAPA 1. FIXAÇÃO DE OBJETIVOS'!A$7</f>
        <v>Mapeamento de Processos do Escritório de Processos - EPP</v>
      </c>
      <c r="B7" s="2"/>
      <c r="C7" s="32" t="s">
        <v>64</v>
      </c>
      <c r="D7" s="37" t="s">
        <v>50</v>
      </c>
      <c r="E7" s="37" t="s">
        <v>55</v>
      </c>
      <c r="F7" s="32" t="s">
        <v>65</v>
      </c>
      <c r="G7" s="32" t="s">
        <v>66</v>
      </c>
    </row>
    <row r="8">
      <c r="A8" s="32" t="str">
        <f>'ETAPA 1. FIXAÇÃO DE OBJETIVOS'!A$7</f>
        <v>Mapeamento de Processos do Escritório de Processos - EPP</v>
      </c>
      <c r="B8" s="2"/>
      <c r="C8" s="32" t="s">
        <v>67</v>
      </c>
      <c r="D8" s="37" t="s">
        <v>50</v>
      </c>
      <c r="E8" s="37" t="s">
        <v>51</v>
      </c>
      <c r="F8" s="32" t="s">
        <v>68</v>
      </c>
      <c r="G8" s="32" t="s">
        <v>69</v>
      </c>
    </row>
    <row r="9">
      <c r="A9" s="32" t="str">
        <f>'ETAPA 1. FIXAÇÃO DE OBJETIVOS'!A$7</f>
        <v>Mapeamento de Processos do Escritório de Processos - EPP</v>
      </c>
      <c r="B9" s="2"/>
      <c r="C9" s="32" t="s">
        <v>70</v>
      </c>
      <c r="D9" s="37" t="s">
        <v>50</v>
      </c>
      <c r="E9" s="37" t="s">
        <v>51</v>
      </c>
      <c r="F9" s="32" t="s">
        <v>71</v>
      </c>
      <c r="G9" s="32" t="s">
        <v>72</v>
      </c>
    </row>
    <row r="10" ht="15.75" customHeight="1">
      <c r="A10" s="38"/>
      <c r="C10" s="38"/>
      <c r="D10" s="38"/>
      <c r="E10" s="38"/>
      <c r="F10" s="38"/>
      <c r="G10" s="38"/>
    </row>
    <row r="11" ht="15.75" customHeight="1">
      <c r="A11" s="38"/>
      <c r="C11" s="38"/>
      <c r="D11" s="38"/>
      <c r="E11" s="38"/>
      <c r="F11" s="38"/>
      <c r="G11" s="38"/>
    </row>
    <row r="12" ht="15.75" customHeight="1">
      <c r="A12" s="38"/>
      <c r="C12" s="38"/>
      <c r="D12" s="38"/>
      <c r="E12" s="38"/>
      <c r="F12" s="38"/>
      <c r="G12" s="38"/>
    </row>
    <row r="13" ht="15.75" customHeight="1">
      <c r="A13" s="38"/>
      <c r="C13" s="38"/>
      <c r="D13" s="38"/>
      <c r="E13" s="38"/>
      <c r="F13" s="38"/>
      <c r="G13" s="38"/>
    </row>
    <row r="14" ht="15.75" customHeight="1">
      <c r="A14" s="38"/>
      <c r="C14" s="38"/>
      <c r="D14" s="38"/>
      <c r="E14" s="38"/>
      <c r="F14" s="38"/>
      <c r="G14" s="38"/>
    </row>
    <row r="15" ht="15.75" customHeight="1">
      <c r="A15" s="38"/>
      <c r="C15" s="38"/>
      <c r="D15" s="38"/>
      <c r="E15" s="38"/>
      <c r="F15" s="38"/>
      <c r="G15" s="38"/>
    </row>
    <row r="16" ht="15.75" customHeight="1">
      <c r="A16" s="38"/>
      <c r="C16" s="38"/>
      <c r="D16" s="38"/>
      <c r="E16" s="38"/>
      <c r="F16" s="38"/>
      <c r="G16" s="38"/>
    </row>
    <row r="17" ht="15.75" customHeight="1">
      <c r="A17" s="38"/>
      <c r="C17" s="38"/>
      <c r="D17" s="38"/>
      <c r="E17" s="38"/>
      <c r="F17" s="38"/>
      <c r="G17" s="38"/>
    </row>
    <row r="18" ht="15.75" customHeight="1">
      <c r="A18" s="38"/>
      <c r="C18" s="38"/>
      <c r="D18" s="38"/>
      <c r="E18" s="38"/>
      <c r="F18" s="38"/>
      <c r="G18" s="38"/>
    </row>
    <row r="19" ht="15.75" customHeight="1">
      <c r="A19" s="38"/>
      <c r="C19" s="38"/>
      <c r="D19" s="38"/>
      <c r="E19" s="38"/>
      <c r="F19" s="38"/>
      <c r="G19" s="38"/>
    </row>
    <row r="20" ht="15.75" customHeight="1">
      <c r="A20" s="38"/>
      <c r="C20" s="38"/>
      <c r="D20" s="38"/>
      <c r="E20" s="38"/>
      <c r="F20" s="38"/>
      <c r="G20" s="38"/>
    </row>
    <row r="21" ht="15.75" customHeight="1">
      <c r="A21" s="38"/>
      <c r="C21" s="38"/>
      <c r="D21" s="38"/>
      <c r="E21" s="38"/>
      <c r="F21" s="38"/>
      <c r="G21" s="38"/>
    </row>
    <row r="22" ht="15.75" customHeight="1">
      <c r="A22" s="38"/>
      <c r="C22" s="38"/>
      <c r="D22" s="38"/>
      <c r="E22" s="38"/>
      <c r="F22" s="38"/>
      <c r="G22" s="38"/>
    </row>
    <row r="23" ht="15.75" customHeight="1">
      <c r="A23" s="38"/>
      <c r="C23" s="38"/>
      <c r="D23" s="38"/>
      <c r="E23" s="38"/>
      <c r="F23" s="38"/>
      <c r="G23" s="38"/>
    </row>
    <row r="24" ht="15.75" customHeight="1">
      <c r="A24" s="38"/>
      <c r="C24" s="38"/>
      <c r="D24" s="38"/>
      <c r="E24" s="38"/>
      <c r="F24" s="38"/>
      <c r="G24" s="38"/>
    </row>
    <row r="25" ht="15.75" customHeight="1">
      <c r="A25" s="38"/>
      <c r="C25" s="38"/>
      <c r="D25" s="38"/>
      <c r="E25" s="38"/>
      <c r="F25" s="38"/>
      <c r="G25" s="38"/>
    </row>
    <row r="26" ht="15.75" customHeight="1">
      <c r="A26" s="38"/>
      <c r="C26" s="38"/>
      <c r="D26" s="38"/>
      <c r="E26" s="38"/>
      <c r="F26" s="38"/>
      <c r="G26" s="38"/>
    </row>
    <row r="27" ht="15.75" customHeight="1">
      <c r="A27" s="38"/>
      <c r="C27" s="38"/>
      <c r="D27" s="38"/>
      <c r="E27" s="38"/>
      <c r="F27" s="38"/>
      <c r="G27" s="38"/>
    </row>
    <row r="28" ht="15.75" customHeight="1">
      <c r="A28" s="38"/>
      <c r="C28" s="38"/>
      <c r="D28" s="38"/>
      <c r="E28" s="38"/>
      <c r="F28" s="38"/>
      <c r="G28" s="38"/>
    </row>
    <row r="29" ht="15.75" customHeight="1">
      <c r="A29" s="38"/>
      <c r="C29" s="38"/>
      <c r="D29" s="38"/>
      <c r="E29" s="38"/>
      <c r="F29" s="38"/>
      <c r="G29" s="38"/>
    </row>
    <row r="30" ht="15.75" customHeight="1">
      <c r="A30" s="38"/>
      <c r="C30" s="38"/>
      <c r="D30" s="38"/>
      <c r="E30" s="38"/>
      <c r="F30" s="38"/>
      <c r="G30" s="38"/>
    </row>
    <row r="31" ht="15.75" customHeight="1">
      <c r="A31" s="38"/>
      <c r="C31" s="38"/>
      <c r="D31" s="38"/>
      <c r="E31" s="38"/>
      <c r="F31" s="38"/>
      <c r="G31" s="38"/>
    </row>
    <row r="32" ht="15.75" customHeight="1">
      <c r="A32" s="38"/>
      <c r="C32" s="38"/>
      <c r="D32" s="38"/>
      <c r="E32" s="38"/>
      <c r="F32" s="38"/>
      <c r="G32" s="38"/>
    </row>
    <row r="33" ht="15.75" customHeight="1">
      <c r="A33" s="38"/>
      <c r="C33" s="38"/>
      <c r="D33" s="38"/>
      <c r="E33" s="38"/>
      <c r="F33" s="38"/>
      <c r="G33" s="38"/>
    </row>
    <row r="34" ht="15.75" customHeight="1">
      <c r="A34" s="38"/>
      <c r="C34" s="38"/>
      <c r="D34" s="38"/>
      <c r="E34" s="38"/>
      <c r="F34" s="38"/>
      <c r="G34" s="38"/>
    </row>
    <row r="35" ht="15.75" customHeight="1">
      <c r="A35" s="38"/>
      <c r="C35" s="38"/>
      <c r="D35" s="38"/>
      <c r="E35" s="38"/>
      <c r="F35" s="38"/>
      <c r="G35" s="38"/>
    </row>
    <row r="36" ht="15.75" customHeight="1">
      <c r="A36" s="38"/>
      <c r="C36" s="38"/>
      <c r="D36" s="38"/>
      <c r="E36" s="38"/>
      <c r="F36" s="38"/>
      <c r="G36" s="38"/>
    </row>
    <row r="37" ht="15.75" customHeight="1">
      <c r="A37" s="38"/>
      <c r="C37" s="38"/>
      <c r="D37" s="38"/>
      <c r="E37" s="38"/>
      <c r="F37" s="38"/>
      <c r="G37" s="38"/>
    </row>
    <row r="38" ht="15.75" customHeight="1">
      <c r="A38" s="38"/>
      <c r="C38" s="38"/>
      <c r="D38" s="38"/>
      <c r="E38" s="38"/>
      <c r="F38" s="38"/>
      <c r="G38" s="38"/>
    </row>
    <row r="39" ht="15.75" customHeight="1">
      <c r="A39" s="38"/>
      <c r="C39" s="38"/>
      <c r="D39" s="38"/>
      <c r="E39" s="38"/>
      <c r="F39" s="38"/>
      <c r="G39" s="38"/>
    </row>
    <row r="40" ht="15.75" customHeight="1">
      <c r="A40" s="38"/>
      <c r="C40" s="38"/>
      <c r="D40" s="38"/>
      <c r="E40" s="38"/>
      <c r="F40" s="38"/>
      <c r="G40" s="38"/>
    </row>
    <row r="41" ht="15.75" customHeight="1">
      <c r="A41" s="38"/>
      <c r="C41" s="38"/>
      <c r="D41" s="38"/>
      <c r="E41" s="38"/>
      <c r="F41" s="38"/>
      <c r="G41" s="38"/>
    </row>
    <row r="42" ht="15.75" customHeight="1">
      <c r="A42" s="38"/>
      <c r="C42" s="38"/>
      <c r="D42" s="38"/>
      <c r="E42" s="38"/>
      <c r="F42" s="38"/>
      <c r="G42" s="38"/>
    </row>
    <row r="43" ht="15.75" customHeight="1">
      <c r="A43" s="38"/>
      <c r="C43" s="38"/>
      <c r="D43" s="38"/>
      <c r="E43" s="38"/>
      <c r="F43" s="38"/>
      <c r="G43" s="38"/>
    </row>
    <row r="44" ht="15.75" customHeight="1">
      <c r="A44" s="38"/>
      <c r="C44" s="38"/>
      <c r="D44" s="38"/>
      <c r="E44" s="38"/>
      <c r="F44" s="38"/>
      <c r="G44" s="38"/>
    </row>
    <row r="45" ht="15.75" customHeight="1">
      <c r="A45" s="38"/>
      <c r="C45" s="38"/>
      <c r="D45" s="38"/>
      <c r="E45" s="38"/>
      <c r="F45" s="38"/>
      <c r="G45" s="38"/>
    </row>
    <row r="46" ht="15.75" customHeight="1">
      <c r="A46" s="38"/>
      <c r="C46" s="38"/>
      <c r="D46" s="38"/>
      <c r="E46" s="38"/>
      <c r="F46" s="38"/>
      <c r="G46" s="38"/>
    </row>
    <row r="47" ht="15.75" customHeight="1">
      <c r="A47" s="38"/>
      <c r="C47" s="38"/>
      <c r="D47" s="38"/>
      <c r="E47" s="38"/>
      <c r="F47" s="38"/>
      <c r="G47" s="38"/>
    </row>
    <row r="48" ht="15.75" customHeight="1">
      <c r="A48" s="38"/>
      <c r="C48" s="38"/>
      <c r="D48" s="38"/>
      <c r="E48" s="38"/>
      <c r="F48" s="38"/>
      <c r="G48" s="38"/>
    </row>
    <row r="49" ht="15.75" customHeight="1">
      <c r="A49" s="38"/>
      <c r="C49" s="38"/>
      <c r="D49" s="38"/>
      <c r="E49" s="38"/>
      <c r="F49" s="38"/>
      <c r="G49" s="38"/>
    </row>
    <row r="50" ht="15.75" customHeight="1">
      <c r="A50" s="38"/>
      <c r="C50" s="38"/>
      <c r="D50" s="38"/>
      <c r="E50" s="38"/>
      <c r="F50" s="38"/>
      <c r="G50" s="38"/>
    </row>
    <row r="51" ht="15.75" customHeight="1">
      <c r="A51" s="38"/>
      <c r="C51" s="38"/>
      <c r="D51" s="38"/>
      <c r="E51" s="38"/>
      <c r="F51" s="38"/>
      <c r="G51" s="38"/>
    </row>
    <row r="52" ht="15.75" customHeight="1">
      <c r="A52" s="38"/>
      <c r="C52" s="38"/>
      <c r="D52" s="38"/>
      <c r="E52" s="38"/>
      <c r="F52" s="38"/>
      <c r="G52" s="38"/>
    </row>
    <row r="53" ht="15.75" customHeight="1">
      <c r="A53" s="38"/>
      <c r="C53" s="38"/>
      <c r="D53" s="38"/>
      <c r="E53" s="38"/>
      <c r="F53" s="38"/>
      <c r="G53" s="38"/>
    </row>
    <row r="54" ht="15.75" customHeight="1">
      <c r="A54" s="38"/>
      <c r="C54" s="38"/>
      <c r="D54" s="38"/>
      <c r="E54" s="38"/>
      <c r="F54" s="38"/>
      <c r="G54" s="38"/>
    </row>
    <row r="55" ht="15.75" customHeight="1">
      <c r="A55" s="38"/>
      <c r="C55" s="38"/>
      <c r="D55" s="38"/>
      <c r="E55" s="38"/>
      <c r="F55" s="38"/>
      <c r="G55" s="38"/>
    </row>
    <row r="56" ht="15.75" customHeight="1">
      <c r="A56" s="38"/>
      <c r="C56" s="38"/>
      <c r="D56" s="38"/>
      <c r="E56" s="38"/>
      <c r="F56" s="38"/>
      <c r="G56" s="38"/>
    </row>
    <row r="57" ht="15.75" customHeight="1">
      <c r="A57" s="38"/>
      <c r="C57" s="38"/>
      <c r="D57" s="38"/>
      <c r="E57" s="38"/>
      <c r="F57" s="38"/>
      <c r="G57" s="38"/>
    </row>
    <row r="58" ht="15.75" customHeight="1">
      <c r="A58" s="38"/>
      <c r="C58" s="38"/>
      <c r="D58" s="38"/>
      <c r="E58" s="38"/>
      <c r="F58" s="38"/>
      <c r="G58" s="38"/>
    </row>
    <row r="59" ht="15.75" customHeight="1">
      <c r="A59" s="38"/>
      <c r="C59" s="38"/>
      <c r="D59" s="38"/>
      <c r="E59" s="38"/>
      <c r="F59" s="38"/>
      <c r="G59" s="38"/>
    </row>
    <row r="60" ht="15.75" customHeight="1">
      <c r="A60" s="38"/>
      <c r="C60" s="38"/>
      <c r="D60" s="38"/>
      <c r="E60" s="38"/>
      <c r="F60" s="38"/>
      <c r="G60" s="38"/>
    </row>
    <row r="61" ht="15.75" customHeight="1">
      <c r="A61" s="38"/>
      <c r="C61" s="38"/>
      <c r="D61" s="38"/>
      <c r="E61" s="38"/>
      <c r="F61" s="38"/>
      <c r="G61" s="38"/>
    </row>
    <row r="62" ht="15.75" customHeight="1">
      <c r="A62" s="38"/>
      <c r="C62" s="38"/>
      <c r="D62" s="38"/>
      <c r="E62" s="38"/>
      <c r="F62" s="38"/>
      <c r="G62" s="38"/>
    </row>
    <row r="63" ht="15.75" customHeight="1">
      <c r="A63" s="38"/>
      <c r="C63" s="38"/>
      <c r="D63" s="38"/>
      <c r="E63" s="38"/>
      <c r="F63" s="38"/>
      <c r="G63" s="38"/>
    </row>
    <row r="64" ht="15.75" customHeight="1">
      <c r="A64" s="38"/>
      <c r="C64" s="38"/>
      <c r="D64" s="38"/>
      <c r="E64" s="38"/>
      <c r="F64" s="38"/>
      <c r="G64" s="38"/>
    </row>
    <row r="65" ht="15.75" customHeight="1">
      <c r="A65" s="38"/>
      <c r="C65" s="38"/>
      <c r="D65" s="38"/>
      <c r="E65" s="38"/>
      <c r="F65" s="38"/>
      <c r="G65" s="38"/>
    </row>
    <row r="66" ht="15.75" customHeight="1">
      <c r="A66" s="38"/>
      <c r="C66" s="38"/>
      <c r="D66" s="38"/>
      <c r="E66" s="38"/>
      <c r="F66" s="38"/>
      <c r="G66" s="38"/>
    </row>
    <row r="67" ht="15.75" customHeight="1">
      <c r="A67" s="38"/>
      <c r="C67" s="38"/>
      <c r="D67" s="38"/>
      <c r="E67" s="38"/>
      <c r="F67" s="38"/>
      <c r="G67" s="38"/>
    </row>
    <row r="68" ht="15.75" customHeight="1">
      <c r="A68" s="38"/>
      <c r="C68" s="38"/>
      <c r="D68" s="38"/>
      <c r="E68" s="38"/>
      <c r="F68" s="38"/>
      <c r="G68" s="38"/>
    </row>
    <row r="69" ht="15.75" customHeight="1">
      <c r="A69" s="38"/>
      <c r="C69" s="38"/>
      <c r="D69" s="38"/>
      <c r="E69" s="38"/>
      <c r="F69" s="38"/>
      <c r="G69" s="38"/>
    </row>
    <row r="70" ht="15.75" customHeight="1">
      <c r="A70" s="38"/>
      <c r="C70" s="38"/>
      <c r="D70" s="38"/>
      <c r="E70" s="38"/>
      <c r="F70" s="38"/>
      <c r="G70" s="38"/>
    </row>
    <row r="71" ht="15.75" customHeight="1">
      <c r="A71" s="38"/>
      <c r="C71" s="38"/>
      <c r="D71" s="38"/>
      <c r="E71" s="38"/>
      <c r="F71" s="38"/>
      <c r="G71" s="38"/>
    </row>
    <row r="72" ht="15.75" customHeight="1">
      <c r="A72" s="38"/>
      <c r="C72" s="38"/>
      <c r="D72" s="38"/>
      <c r="E72" s="38"/>
      <c r="F72" s="38"/>
      <c r="G72" s="38"/>
    </row>
    <row r="73" ht="15.75" customHeight="1">
      <c r="A73" s="38"/>
      <c r="C73" s="38"/>
      <c r="D73" s="38"/>
      <c r="E73" s="38"/>
      <c r="F73" s="38"/>
      <c r="G73" s="38"/>
    </row>
    <row r="74" ht="15.75" customHeight="1">
      <c r="A74" s="38"/>
      <c r="C74" s="38"/>
      <c r="D74" s="38"/>
      <c r="E74" s="38"/>
      <c r="F74" s="38"/>
      <c r="G74" s="38"/>
    </row>
    <row r="75" ht="15.75" customHeight="1">
      <c r="A75" s="38"/>
      <c r="C75" s="38"/>
      <c r="D75" s="38"/>
      <c r="E75" s="38"/>
      <c r="F75" s="38"/>
      <c r="G75" s="38"/>
    </row>
    <row r="76" ht="15.75" customHeight="1">
      <c r="A76" s="38"/>
      <c r="C76" s="38"/>
      <c r="D76" s="38"/>
      <c r="E76" s="38"/>
      <c r="F76" s="38"/>
      <c r="G76" s="38"/>
    </row>
    <row r="77" ht="15.75" customHeight="1">
      <c r="A77" s="38"/>
      <c r="C77" s="38"/>
      <c r="D77" s="38"/>
      <c r="E77" s="38"/>
      <c r="F77" s="38"/>
      <c r="G77" s="38"/>
    </row>
    <row r="78" ht="15.75" customHeight="1">
      <c r="A78" s="38"/>
      <c r="C78" s="38"/>
      <c r="D78" s="38"/>
      <c r="E78" s="38"/>
      <c r="F78" s="38"/>
      <c r="G78" s="38"/>
    </row>
    <row r="79" ht="15.75" customHeight="1">
      <c r="A79" s="38"/>
      <c r="C79" s="38"/>
      <c r="D79" s="38"/>
      <c r="E79" s="38"/>
      <c r="F79" s="38"/>
      <c r="G79" s="38"/>
    </row>
    <row r="80" ht="15.75" customHeight="1">
      <c r="A80" s="38"/>
      <c r="C80" s="38"/>
      <c r="D80" s="38"/>
      <c r="E80" s="38"/>
      <c r="F80" s="38"/>
      <c r="G80" s="38"/>
    </row>
    <row r="81" ht="15.75" customHeight="1">
      <c r="A81" s="38"/>
      <c r="C81" s="38"/>
      <c r="D81" s="38"/>
      <c r="E81" s="38"/>
      <c r="F81" s="38"/>
      <c r="G81" s="38"/>
    </row>
    <row r="82" ht="15.75" customHeight="1">
      <c r="A82" s="38"/>
      <c r="C82" s="38"/>
      <c r="D82" s="38"/>
      <c r="E82" s="38"/>
      <c r="F82" s="38"/>
      <c r="G82" s="38"/>
    </row>
    <row r="83" ht="15.75" customHeight="1">
      <c r="A83" s="38"/>
      <c r="C83" s="38"/>
      <c r="D83" s="38"/>
      <c r="E83" s="38"/>
      <c r="F83" s="38"/>
      <c r="G83" s="38"/>
    </row>
    <row r="84" ht="15.75" customHeight="1">
      <c r="A84" s="38"/>
      <c r="C84" s="38"/>
      <c r="D84" s="38"/>
      <c r="E84" s="38"/>
      <c r="F84" s="38"/>
      <c r="G84" s="38"/>
    </row>
    <row r="85" ht="15.75" customHeight="1">
      <c r="A85" s="38"/>
      <c r="C85" s="38"/>
      <c r="D85" s="38"/>
      <c r="E85" s="38"/>
      <c r="F85" s="38"/>
      <c r="G85" s="38"/>
    </row>
    <row r="86" ht="15.75" customHeight="1">
      <c r="A86" s="38"/>
      <c r="C86" s="38"/>
      <c r="D86" s="38"/>
      <c r="E86" s="38"/>
      <c r="F86" s="38"/>
      <c r="G86" s="38"/>
    </row>
    <row r="87" ht="15.75" customHeight="1">
      <c r="A87" s="38"/>
      <c r="C87" s="38"/>
      <c r="D87" s="38"/>
      <c r="E87" s="38"/>
      <c r="F87" s="38"/>
      <c r="G87" s="38"/>
    </row>
    <row r="88" ht="15.75" customHeight="1">
      <c r="A88" s="38"/>
      <c r="C88" s="38"/>
      <c r="D88" s="38"/>
      <c r="E88" s="38"/>
      <c r="F88" s="38"/>
      <c r="G88" s="38"/>
    </row>
    <row r="89" ht="15.75" customHeight="1">
      <c r="A89" s="38"/>
      <c r="C89" s="38"/>
      <c r="D89" s="38"/>
      <c r="E89" s="38"/>
      <c r="F89" s="38"/>
      <c r="G89" s="38"/>
    </row>
    <row r="90" ht="15.75" customHeight="1">
      <c r="A90" s="38"/>
      <c r="C90" s="38"/>
      <c r="D90" s="38"/>
      <c r="E90" s="38"/>
      <c r="F90" s="38"/>
      <c r="G90" s="38"/>
    </row>
    <row r="91" ht="15.75" customHeight="1">
      <c r="A91" s="38"/>
      <c r="C91" s="38"/>
      <c r="D91" s="38"/>
      <c r="E91" s="38"/>
      <c r="F91" s="38"/>
      <c r="G91" s="38"/>
    </row>
    <row r="92" ht="15.75" customHeight="1">
      <c r="A92" s="38"/>
      <c r="C92" s="38"/>
      <c r="D92" s="38"/>
      <c r="E92" s="38"/>
      <c r="F92" s="38"/>
      <c r="G92" s="38"/>
    </row>
    <row r="93" ht="15.75" customHeight="1">
      <c r="A93" s="38"/>
      <c r="C93" s="38"/>
      <c r="D93" s="38"/>
      <c r="E93" s="38"/>
      <c r="F93" s="38"/>
      <c r="G93" s="38"/>
    </row>
    <row r="94" ht="15.75" customHeight="1">
      <c r="A94" s="38"/>
      <c r="C94" s="38"/>
      <c r="D94" s="38"/>
      <c r="E94" s="38"/>
      <c r="F94" s="38"/>
      <c r="G94" s="38"/>
    </row>
    <row r="95" ht="15.75" customHeight="1">
      <c r="A95" s="38"/>
      <c r="C95" s="38"/>
      <c r="D95" s="38"/>
      <c r="E95" s="38"/>
      <c r="F95" s="38"/>
      <c r="G95" s="38"/>
    </row>
    <row r="96" ht="15.75" customHeight="1">
      <c r="A96" s="38"/>
      <c r="C96" s="38"/>
      <c r="D96" s="38"/>
      <c r="E96" s="38"/>
      <c r="F96" s="38"/>
      <c r="G96" s="38"/>
    </row>
    <row r="97" ht="15.75" customHeight="1">
      <c r="A97" s="38"/>
      <c r="C97" s="38"/>
      <c r="D97" s="38"/>
      <c r="E97" s="38"/>
      <c r="F97" s="38"/>
      <c r="G97" s="38"/>
    </row>
    <row r="98" ht="15.75" customHeight="1">
      <c r="A98" s="38"/>
      <c r="C98" s="38"/>
      <c r="D98" s="38"/>
      <c r="E98" s="38"/>
      <c r="F98" s="38"/>
      <c r="G98" s="38"/>
    </row>
    <row r="99" ht="15.75" customHeight="1">
      <c r="A99" s="38"/>
      <c r="C99" s="38"/>
      <c r="D99" s="38"/>
      <c r="E99" s="38"/>
      <c r="F99" s="38"/>
      <c r="G99" s="38"/>
    </row>
    <row r="100" ht="15.75" customHeight="1">
      <c r="A100" s="38"/>
      <c r="C100" s="38"/>
      <c r="D100" s="38"/>
      <c r="E100" s="38"/>
      <c r="F100" s="38"/>
      <c r="G100" s="38"/>
    </row>
    <row r="101" ht="15.75" customHeight="1">
      <c r="A101" s="38"/>
      <c r="C101" s="38"/>
      <c r="D101" s="38"/>
      <c r="E101" s="38"/>
      <c r="F101" s="38"/>
      <c r="G101" s="38"/>
    </row>
    <row r="102" ht="15.75" customHeight="1">
      <c r="A102" s="38"/>
      <c r="C102" s="38"/>
      <c r="D102" s="38"/>
      <c r="E102" s="38"/>
      <c r="F102" s="38"/>
      <c r="G102" s="38"/>
    </row>
    <row r="103" ht="15.75" customHeight="1">
      <c r="A103" s="38"/>
      <c r="C103" s="38"/>
      <c r="D103" s="38"/>
      <c r="E103" s="38"/>
      <c r="F103" s="38"/>
      <c r="G103" s="38"/>
    </row>
    <row r="104" ht="15.75" customHeight="1">
      <c r="A104" s="38"/>
      <c r="C104" s="38"/>
      <c r="D104" s="38"/>
      <c r="E104" s="38"/>
      <c r="F104" s="38"/>
      <c r="G104" s="38"/>
    </row>
    <row r="105" ht="15.75" customHeight="1">
      <c r="A105" s="38"/>
      <c r="C105" s="38"/>
      <c r="D105" s="38"/>
      <c r="E105" s="38"/>
      <c r="F105" s="38"/>
      <c r="G105" s="38"/>
    </row>
    <row r="106" ht="15.75" customHeight="1">
      <c r="A106" s="38"/>
      <c r="C106" s="38"/>
      <c r="D106" s="38"/>
      <c r="E106" s="38"/>
      <c r="F106" s="38"/>
      <c r="G106" s="38"/>
    </row>
    <row r="107" ht="15.75" customHeight="1">
      <c r="A107" s="38"/>
      <c r="C107" s="38"/>
      <c r="D107" s="38"/>
      <c r="E107" s="38"/>
      <c r="F107" s="38"/>
      <c r="G107" s="38"/>
    </row>
    <row r="108" ht="15.75" customHeight="1">
      <c r="A108" s="38"/>
      <c r="C108" s="38"/>
      <c r="D108" s="38"/>
      <c r="E108" s="38"/>
      <c r="F108" s="38"/>
      <c r="G108" s="38"/>
    </row>
    <row r="109" ht="15.75" customHeight="1">
      <c r="A109" s="38"/>
      <c r="C109" s="38"/>
      <c r="D109" s="38"/>
      <c r="E109" s="38"/>
      <c r="F109" s="38"/>
      <c r="G109" s="38"/>
    </row>
    <row r="110" ht="15.75" customHeight="1">
      <c r="A110" s="38"/>
      <c r="C110" s="38"/>
      <c r="D110" s="38"/>
      <c r="E110" s="38"/>
      <c r="F110" s="38"/>
      <c r="G110" s="38"/>
    </row>
    <row r="111" ht="15.75" customHeight="1">
      <c r="A111" s="38"/>
      <c r="C111" s="38"/>
      <c r="D111" s="38"/>
      <c r="E111" s="38"/>
      <c r="F111" s="38"/>
      <c r="G111" s="38"/>
    </row>
    <row r="112" ht="15.75" customHeight="1">
      <c r="A112" s="38"/>
      <c r="C112" s="38"/>
      <c r="D112" s="38"/>
      <c r="E112" s="38"/>
      <c r="F112" s="38"/>
      <c r="G112" s="38"/>
    </row>
    <row r="113" ht="15.75" customHeight="1">
      <c r="A113" s="38"/>
      <c r="C113" s="38"/>
      <c r="D113" s="38"/>
      <c r="E113" s="38"/>
      <c r="F113" s="38"/>
      <c r="G113" s="38"/>
    </row>
    <row r="114" ht="15.75" customHeight="1">
      <c r="A114" s="38"/>
      <c r="C114" s="38"/>
      <c r="D114" s="38"/>
      <c r="E114" s="38"/>
      <c r="F114" s="38"/>
      <c r="G114" s="38"/>
    </row>
    <row r="115" ht="15.75" customHeight="1">
      <c r="A115" s="38"/>
      <c r="C115" s="38"/>
      <c r="D115" s="38"/>
      <c r="E115" s="38"/>
      <c r="F115" s="38"/>
      <c r="G115" s="38"/>
    </row>
    <row r="116" ht="15.75" customHeight="1">
      <c r="A116" s="38"/>
      <c r="C116" s="38"/>
      <c r="D116" s="38"/>
      <c r="E116" s="38"/>
      <c r="F116" s="38"/>
      <c r="G116" s="38"/>
    </row>
    <row r="117" ht="15.75" customHeight="1">
      <c r="A117" s="38"/>
      <c r="C117" s="38"/>
      <c r="D117" s="38"/>
      <c r="E117" s="38"/>
      <c r="F117" s="38"/>
      <c r="G117" s="38"/>
    </row>
    <row r="118" ht="15.75" customHeight="1">
      <c r="A118" s="38"/>
      <c r="C118" s="38"/>
      <c r="D118" s="38"/>
      <c r="E118" s="38"/>
      <c r="F118" s="38"/>
      <c r="G118" s="38"/>
    </row>
    <row r="119" ht="15.75" customHeight="1">
      <c r="A119" s="38"/>
      <c r="C119" s="38"/>
      <c r="D119" s="38"/>
      <c r="E119" s="38"/>
      <c r="F119" s="38"/>
      <c r="G119" s="38"/>
    </row>
    <row r="120" ht="15.75" customHeight="1">
      <c r="A120" s="38"/>
      <c r="C120" s="38"/>
      <c r="D120" s="38"/>
      <c r="E120" s="38"/>
      <c r="F120" s="38"/>
      <c r="G120" s="38"/>
    </row>
    <row r="121" ht="15.75" customHeight="1">
      <c r="A121" s="38"/>
      <c r="C121" s="38"/>
      <c r="D121" s="38"/>
      <c r="E121" s="38"/>
      <c r="F121" s="38"/>
      <c r="G121" s="38"/>
    </row>
    <row r="122" ht="15.75" customHeight="1">
      <c r="A122" s="38"/>
      <c r="C122" s="38"/>
      <c r="D122" s="38"/>
      <c r="E122" s="38"/>
      <c r="F122" s="38"/>
      <c r="G122" s="38"/>
    </row>
    <row r="123" ht="15.75" customHeight="1">
      <c r="A123" s="38"/>
      <c r="C123" s="38"/>
      <c r="D123" s="38"/>
      <c r="E123" s="38"/>
      <c r="F123" s="38"/>
      <c r="G123" s="38"/>
    </row>
    <row r="124" ht="15.75" customHeight="1">
      <c r="A124" s="38"/>
      <c r="C124" s="38"/>
      <c r="D124" s="38"/>
      <c r="E124" s="38"/>
      <c r="F124" s="38"/>
      <c r="G124" s="38"/>
    </row>
    <row r="125" ht="15.75" customHeight="1">
      <c r="A125" s="38"/>
      <c r="C125" s="38"/>
      <c r="D125" s="38"/>
      <c r="E125" s="38"/>
      <c r="F125" s="38"/>
      <c r="G125" s="38"/>
    </row>
    <row r="126" ht="15.75" customHeight="1">
      <c r="A126" s="38"/>
      <c r="C126" s="38"/>
      <c r="D126" s="38"/>
      <c r="E126" s="38"/>
      <c r="F126" s="38"/>
      <c r="G126" s="38"/>
    </row>
    <row r="127" ht="15.75" customHeight="1">
      <c r="A127" s="38"/>
      <c r="C127" s="38"/>
      <c r="D127" s="38"/>
      <c r="E127" s="38"/>
      <c r="F127" s="38"/>
      <c r="G127" s="38"/>
    </row>
    <row r="128" ht="15.75" customHeight="1">
      <c r="A128" s="38"/>
      <c r="C128" s="38"/>
      <c r="D128" s="38"/>
      <c r="E128" s="38"/>
      <c r="F128" s="38"/>
      <c r="G128" s="38"/>
    </row>
    <row r="129" ht="15.75" customHeight="1">
      <c r="A129" s="38"/>
      <c r="C129" s="38"/>
      <c r="D129" s="38"/>
      <c r="E129" s="38"/>
      <c r="F129" s="38"/>
      <c r="G129" s="38"/>
    </row>
    <row r="130" ht="15.75" customHeight="1">
      <c r="A130" s="38"/>
      <c r="C130" s="38"/>
      <c r="D130" s="38"/>
      <c r="E130" s="38"/>
      <c r="F130" s="38"/>
      <c r="G130" s="38"/>
    </row>
    <row r="131" ht="15.75" customHeight="1">
      <c r="A131" s="38"/>
      <c r="C131" s="38"/>
      <c r="D131" s="38"/>
      <c r="E131" s="38"/>
      <c r="F131" s="38"/>
      <c r="G131" s="38"/>
    </row>
    <row r="132" ht="15.75" customHeight="1">
      <c r="A132" s="38"/>
      <c r="C132" s="38"/>
      <c r="D132" s="38"/>
      <c r="E132" s="38"/>
      <c r="F132" s="38"/>
      <c r="G132" s="38"/>
    </row>
    <row r="133" ht="15.75" customHeight="1">
      <c r="A133" s="38"/>
      <c r="C133" s="38"/>
      <c r="D133" s="38"/>
      <c r="E133" s="38"/>
      <c r="F133" s="38"/>
      <c r="G133" s="38"/>
    </row>
    <row r="134" ht="15.75" customHeight="1">
      <c r="A134" s="38"/>
      <c r="C134" s="38"/>
      <c r="D134" s="38"/>
      <c r="E134" s="38"/>
      <c r="F134" s="38"/>
      <c r="G134" s="38"/>
    </row>
    <row r="135" ht="15.75" customHeight="1">
      <c r="A135" s="38"/>
      <c r="C135" s="38"/>
      <c r="D135" s="38"/>
      <c r="E135" s="38"/>
      <c r="F135" s="38"/>
      <c r="G135" s="38"/>
    </row>
    <row r="136" ht="15.75" customHeight="1">
      <c r="A136" s="38"/>
      <c r="C136" s="38"/>
      <c r="D136" s="38"/>
      <c r="E136" s="38"/>
      <c r="F136" s="38"/>
      <c r="G136" s="38"/>
    </row>
    <row r="137" ht="15.75" customHeight="1">
      <c r="A137" s="38"/>
      <c r="C137" s="38"/>
      <c r="D137" s="38"/>
      <c r="E137" s="38"/>
      <c r="F137" s="38"/>
      <c r="G137" s="38"/>
    </row>
    <row r="138" ht="15.75" customHeight="1">
      <c r="A138" s="38"/>
      <c r="C138" s="38"/>
      <c r="D138" s="38"/>
      <c r="E138" s="38"/>
      <c r="F138" s="38"/>
      <c r="G138" s="38"/>
    </row>
    <row r="139" ht="15.75" customHeight="1">
      <c r="A139" s="38"/>
      <c r="C139" s="38"/>
      <c r="D139" s="38"/>
      <c r="E139" s="38"/>
      <c r="F139" s="38"/>
      <c r="G139" s="38"/>
    </row>
    <row r="140" ht="15.75" customHeight="1">
      <c r="A140" s="38"/>
      <c r="C140" s="38"/>
      <c r="D140" s="38"/>
      <c r="E140" s="38"/>
      <c r="F140" s="38"/>
      <c r="G140" s="38"/>
    </row>
    <row r="141" ht="15.75" customHeight="1">
      <c r="A141" s="38"/>
      <c r="C141" s="38"/>
      <c r="D141" s="38"/>
      <c r="E141" s="38"/>
      <c r="F141" s="38"/>
      <c r="G141" s="38"/>
    </row>
    <row r="142" ht="15.75" customHeight="1">
      <c r="A142" s="38"/>
      <c r="C142" s="38"/>
      <c r="D142" s="38"/>
      <c r="E142" s="38"/>
      <c r="F142" s="38"/>
      <c r="G142" s="38"/>
    </row>
    <row r="143" ht="15.75" customHeight="1">
      <c r="A143" s="38"/>
      <c r="C143" s="38"/>
      <c r="D143" s="38"/>
      <c r="E143" s="38"/>
      <c r="F143" s="38"/>
      <c r="G143" s="38"/>
    </row>
    <row r="144" ht="15.75" customHeight="1">
      <c r="A144" s="38"/>
      <c r="C144" s="38"/>
      <c r="D144" s="38"/>
      <c r="E144" s="38"/>
      <c r="F144" s="38"/>
      <c r="G144" s="38"/>
    </row>
    <row r="145" ht="15.75" customHeight="1">
      <c r="A145" s="38"/>
      <c r="C145" s="38"/>
      <c r="D145" s="38"/>
      <c r="E145" s="38"/>
      <c r="F145" s="38"/>
      <c r="G145" s="38"/>
    </row>
    <row r="146" ht="15.75" customHeight="1">
      <c r="A146" s="38"/>
      <c r="C146" s="38"/>
      <c r="D146" s="38"/>
      <c r="E146" s="38"/>
      <c r="F146" s="38"/>
      <c r="G146" s="38"/>
    </row>
    <row r="147" ht="15.75" customHeight="1">
      <c r="A147" s="38"/>
      <c r="C147" s="38"/>
      <c r="D147" s="38"/>
      <c r="E147" s="38"/>
      <c r="F147" s="38"/>
      <c r="G147" s="38"/>
    </row>
    <row r="148" ht="15.75" customHeight="1">
      <c r="A148" s="38"/>
      <c r="C148" s="38"/>
      <c r="D148" s="38"/>
      <c r="E148" s="38"/>
      <c r="F148" s="38"/>
      <c r="G148" s="38"/>
    </row>
    <row r="149" ht="15.75" customHeight="1">
      <c r="A149" s="38"/>
      <c r="C149" s="38"/>
      <c r="D149" s="38"/>
      <c r="E149" s="38"/>
      <c r="F149" s="38"/>
      <c r="G149" s="38"/>
    </row>
    <row r="150" ht="15.75" customHeight="1">
      <c r="A150" s="38"/>
      <c r="C150" s="38"/>
      <c r="D150" s="38"/>
      <c r="E150" s="38"/>
      <c r="F150" s="38"/>
      <c r="G150" s="38"/>
    </row>
    <row r="151" ht="15.75" customHeight="1">
      <c r="A151" s="38"/>
      <c r="C151" s="38"/>
      <c r="D151" s="38"/>
      <c r="E151" s="38"/>
      <c r="F151" s="38"/>
      <c r="G151" s="38"/>
    </row>
    <row r="152" ht="15.75" customHeight="1">
      <c r="A152" s="38"/>
      <c r="C152" s="38"/>
      <c r="D152" s="38"/>
      <c r="E152" s="38"/>
      <c r="F152" s="38"/>
      <c r="G152" s="38"/>
    </row>
    <row r="153" ht="15.75" customHeight="1">
      <c r="A153" s="38"/>
      <c r="C153" s="38"/>
      <c r="D153" s="38"/>
      <c r="E153" s="38"/>
      <c r="F153" s="38"/>
      <c r="G153" s="38"/>
    </row>
    <row r="154" ht="15.75" customHeight="1">
      <c r="A154" s="38"/>
      <c r="C154" s="38"/>
      <c r="D154" s="38"/>
      <c r="E154" s="38"/>
      <c r="F154" s="38"/>
      <c r="G154" s="38"/>
    </row>
    <row r="155" ht="15.75" customHeight="1">
      <c r="A155" s="38"/>
      <c r="C155" s="38"/>
      <c r="D155" s="38"/>
      <c r="E155" s="38"/>
      <c r="F155" s="38"/>
      <c r="G155" s="38"/>
    </row>
    <row r="156" ht="15.75" customHeight="1">
      <c r="A156" s="38"/>
      <c r="C156" s="38"/>
      <c r="D156" s="38"/>
      <c r="E156" s="38"/>
      <c r="F156" s="38"/>
      <c r="G156" s="38"/>
    </row>
    <row r="157" ht="15.75" customHeight="1">
      <c r="A157" s="38"/>
      <c r="C157" s="38"/>
      <c r="D157" s="38"/>
      <c r="E157" s="38"/>
      <c r="F157" s="38"/>
      <c r="G157" s="38"/>
    </row>
    <row r="158" ht="15.75" customHeight="1">
      <c r="A158" s="38"/>
      <c r="C158" s="38"/>
      <c r="D158" s="38"/>
      <c r="E158" s="38"/>
      <c r="F158" s="38"/>
      <c r="G158" s="38"/>
    </row>
    <row r="159" ht="15.75" customHeight="1">
      <c r="A159" s="38"/>
      <c r="C159" s="38"/>
      <c r="D159" s="38"/>
      <c r="E159" s="38"/>
      <c r="F159" s="38"/>
      <c r="G159" s="38"/>
    </row>
    <row r="160" ht="15.75" customHeight="1">
      <c r="A160" s="38"/>
      <c r="C160" s="38"/>
      <c r="D160" s="38"/>
      <c r="E160" s="38"/>
      <c r="F160" s="38"/>
      <c r="G160" s="38"/>
    </row>
    <row r="161" ht="15.75" customHeight="1">
      <c r="A161" s="38"/>
      <c r="C161" s="38"/>
      <c r="D161" s="38"/>
      <c r="E161" s="38"/>
      <c r="F161" s="38"/>
      <c r="G161" s="38"/>
    </row>
    <row r="162" ht="15.75" customHeight="1">
      <c r="A162" s="38"/>
      <c r="C162" s="38"/>
      <c r="D162" s="38"/>
      <c r="E162" s="38"/>
      <c r="F162" s="38"/>
      <c r="G162" s="38"/>
    </row>
    <row r="163" ht="15.75" customHeight="1">
      <c r="A163" s="38"/>
      <c r="C163" s="38"/>
      <c r="D163" s="38"/>
      <c r="E163" s="38"/>
      <c r="F163" s="38"/>
      <c r="G163" s="38"/>
    </row>
    <row r="164" ht="15.75" customHeight="1">
      <c r="A164" s="38"/>
      <c r="C164" s="38"/>
      <c r="D164" s="38"/>
      <c r="E164" s="38"/>
      <c r="F164" s="38"/>
      <c r="G164" s="38"/>
    </row>
    <row r="165" ht="15.75" customHeight="1">
      <c r="A165" s="38"/>
      <c r="C165" s="38"/>
      <c r="D165" s="38"/>
      <c r="E165" s="38"/>
      <c r="F165" s="38"/>
      <c r="G165" s="38"/>
    </row>
    <row r="166" ht="15.75" customHeight="1">
      <c r="A166" s="38"/>
      <c r="C166" s="38"/>
      <c r="D166" s="38"/>
      <c r="E166" s="38"/>
      <c r="F166" s="38"/>
      <c r="G166" s="38"/>
    </row>
    <row r="167" ht="15.75" customHeight="1">
      <c r="A167" s="38"/>
      <c r="C167" s="38"/>
      <c r="D167" s="38"/>
      <c r="E167" s="38"/>
      <c r="F167" s="38"/>
      <c r="G167" s="38"/>
    </row>
    <row r="168" ht="15.75" customHeight="1">
      <c r="A168" s="38"/>
      <c r="C168" s="38"/>
      <c r="D168" s="38"/>
      <c r="E168" s="38"/>
      <c r="F168" s="38"/>
      <c r="G168" s="38"/>
    </row>
    <row r="169" ht="15.75" customHeight="1">
      <c r="A169" s="38"/>
      <c r="C169" s="38"/>
      <c r="D169" s="38"/>
      <c r="E169" s="38"/>
      <c r="F169" s="38"/>
      <c r="G169" s="38"/>
    </row>
    <row r="170" ht="15.75" customHeight="1">
      <c r="A170" s="38"/>
      <c r="C170" s="38"/>
      <c r="D170" s="38"/>
      <c r="E170" s="38"/>
      <c r="F170" s="38"/>
      <c r="G170" s="38"/>
    </row>
    <row r="171" ht="15.75" customHeight="1">
      <c r="A171" s="38"/>
      <c r="C171" s="38"/>
      <c r="D171" s="38"/>
      <c r="E171" s="38"/>
      <c r="F171" s="38"/>
      <c r="G171" s="38"/>
    </row>
    <row r="172" ht="15.75" customHeight="1">
      <c r="A172" s="38"/>
      <c r="C172" s="38"/>
      <c r="D172" s="38"/>
      <c r="E172" s="38"/>
      <c r="F172" s="38"/>
      <c r="G172" s="38"/>
    </row>
    <row r="173" ht="15.75" customHeight="1">
      <c r="A173" s="38"/>
      <c r="C173" s="38"/>
      <c r="D173" s="38"/>
      <c r="E173" s="38"/>
      <c r="F173" s="38"/>
      <c r="G173" s="38"/>
    </row>
    <row r="174" ht="15.75" customHeight="1">
      <c r="A174" s="38"/>
      <c r="C174" s="38"/>
      <c r="D174" s="38"/>
      <c r="E174" s="38"/>
      <c r="F174" s="38"/>
      <c r="G174" s="38"/>
    </row>
    <row r="175" ht="15.75" customHeight="1">
      <c r="A175" s="38"/>
      <c r="C175" s="38"/>
      <c r="D175" s="38"/>
      <c r="E175" s="38"/>
      <c r="F175" s="38"/>
      <c r="G175" s="38"/>
    </row>
    <row r="176" ht="15.75" customHeight="1">
      <c r="A176" s="38"/>
      <c r="C176" s="38"/>
      <c r="D176" s="38"/>
      <c r="E176" s="38"/>
      <c r="F176" s="38"/>
      <c r="G176" s="38"/>
    </row>
    <row r="177" ht="15.75" customHeight="1">
      <c r="A177" s="38"/>
      <c r="C177" s="38"/>
      <c r="D177" s="38"/>
      <c r="E177" s="38"/>
      <c r="F177" s="38"/>
      <c r="G177" s="38"/>
    </row>
    <row r="178" ht="15.75" customHeight="1">
      <c r="A178" s="38"/>
      <c r="C178" s="38"/>
      <c r="D178" s="38"/>
      <c r="E178" s="38"/>
      <c r="F178" s="38"/>
      <c r="G178" s="38"/>
    </row>
    <row r="179" ht="15.75" customHeight="1">
      <c r="A179" s="38"/>
      <c r="C179" s="38"/>
      <c r="D179" s="38"/>
      <c r="E179" s="38"/>
      <c r="F179" s="38"/>
      <c r="G179" s="38"/>
    </row>
    <row r="180" ht="15.75" customHeight="1">
      <c r="A180" s="38"/>
      <c r="C180" s="38"/>
      <c r="D180" s="38"/>
      <c r="E180" s="38"/>
      <c r="F180" s="38"/>
      <c r="G180" s="38"/>
    </row>
    <row r="181" ht="15.75" customHeight="1">
      <c r="A181" s="38"/>
      <c r="C181" s="38"/>
      <c r="D181" s="38"/>
      <c r="E181" s="38"/>
      <c r="F181" s="38"/>
      <c r="G181" s="38"/>
    </row>
    <row r="182" ht="15.75" customHeight="1">
      <c r="A182" s="38"/>
      <c r="C182" s="38"/>
      <c r="D182" s="38"/>
      <c r="E182" s="38"/>
      <c r="F182" s="38"/>
      <c r="G182" s="38"/>
    </row>
    <row r="183" ht="15.75" customHeight="1">
      <c r="A183" s="38"/>
      <c r="C183" s="38"/>
      <c r="D183" s="38"/>
      <c r="E183" s="38"/>
      <c r="F183" s="38"/>
      <c r="G183" s="38"/>
    </row>
    <row r="184" ht="15.75" customHeight="1">
      <c r="A184" s="38"/>
      <c r="C184" s="38"/>
      <c r="D184" s="38"/>
      <c r="E184" s="38"/>
      <c r="F184" s="38"/>
      <c r="G184" s="38"/>
    </row>
    <row r="185" ht="15.75" customHeight="1">
      <c r="A185" s="38"/>
      <c r="C185" s="38"/>
      <c r="D185" s="38"/>
      <c r="E185" s="38"/>
      <c r="F185" s="38"/>
      <c r="G185" s="38"/>
    </row>
    <row r="186" ht="15.75" customHeight="1">
      <c r="A186" s="38"/>
      <c r="C186" s="38"/>
      <c r="D186" s="38"/>
      <c r="E186" s="38"/>
      <c r="F186" s="38"/>
      <c r="G186" s="38"/>
    </row>
    <row r="187" ht="15.75" customHeight="1">
      <c r="A187" s="38"/>
      <c r="C187" s="38"/>
      <c r="D187" s="38"/>
      <c r="E187" s="38"/>
      <c r="F187" s="38"/>
      <c r="G187" s="38"/>
    </row>
    <row r="188" ht="15.75" customHeight="1">
      <c r="A188" s="38"/>
      <c r="C188" s="38"/>
      <c r="D188" s="38"/>
      <c r="E188" s="38"/>
      <c r="F188" s="38"/>
      <c r="G188" s="38"/>
    </row>
    <row r="189" ht="15.75" customHeight="1">
      <c r="A189" s="38"/>
      <c r="C189" s="38"/>
      <c r="D189" s="38"/>
      <c r="E189" s="38"/>
      <c r="F189" s="38"/>
      <c r="G189" s="38"/>
    </row>
    <row r="190" ht="15.75" customHeight="1">
      <c r="A190" s="38"/>
      <c r="C190" s="38"/>
      <c r="D190" s="38"/>
      <c r="E190" s="38"/>
      <c r="F190" s="38"/>
      <c r="G190" s="38"/>
    </row>
    <row r="191" ht="15.75" customHeight="1">
      <c r="A191" s="38"/>
      <c r="C191" s="38"/>
      <c r="D191" s="38"/>
      <c r="E191" s="38"/>
      <c r="F191" s="38"/>
      <c r="G191" s="38"/>
    </row>
    <row r="192" ht="15.75" customHeight="1">
      <c r="A192" s="38"/>
      <c r="C192" s="38"/>
      <c r="D192" s="38"/>
      <c r="E192" s="38"/>
      <c r="F192" s="38"/>
      <c r="G192" s="38"/>
    </row>
    <row r="193" ht="15.75" customHeight="1">
      <c r="A193" s="38"/>
      <c r="C193" s="38"/>
      <c r="D193" s="38"/>
      <c r="E193" s="38"/>
      <c r="F193" s="38"/>
      <c r="G193" s="38"/>
    </row>
    <row r="194" ht="15.75" customHeight="1">
      <c r="A194" s="38"/>
      <c r="C194" s="38"/>
      <c r="D194" s="38"/>
      <c r="E194" s="38"/>
      <c r="F194" s="38"/>
      <c r="G194" s="38"/>
    </row>
    <row r="195" ht="15.75" customHeight="1">
      <c r="A195" s="38"/>
      <c r="C195" s="38"/>
      <c r="D195" s="38"/>
      <c r="E195" s="38"/>
      <c r="F195" s="38"/>
      <c r="G195" s="38"/>
    </row>
    <row r="196" ht="15.75" customHeight="1">
      <c r="A196" s="38"/>
      <c r="C196" s="38"/>
      <c r="D196" s="38"/>
      <c r="E196" s="38"/>
      <c r="F196" s="38"/>
      <c r="G196" s="38"/>
    </row>
    <row r="197" ht="15.75" customHeight="1">
      <c r="A197" s="38"/>
      <c r="C197" s="38"/>
      <c r="D197" s="38"/>
      <c r="E197" s="38"/>
      <c r="F197" s="38"/>
      <c r="G197" s="38"/>
    </row>
    <row r="198" ht="15.75" customHeight="1">
      <c r="A198" s="38"/>
      <c r="C198" s="38"/>
      <c r="D198" s="38"/>
      <c r="E198" s="38"/>
      <c r="F198" s="38"/>
      <c r="G198" s="38"/>
    </row>
    <row r="199" ht="15.75" customHeight="1">
      <c r="A199" s="38"/>
      <c r="C199" s="38"/>
      <c r="D199" s="38"/>
      <c r="E199" s="38"/>
      <c r="F199" s="38"/>
      <c r="G199" s="38"/>
    </row>
    <row r="200" ht="15.75" customHeight="1">
      <c r="A200" s="38"/>
      <c r="C200" s="38"/>
      <c r="D200" s="38"/>
      <c r="E200" s="38"/>
      <c r="F200" s="38"/>
      <c r="G200" s="38"/>
    </row>
    <row r="201" ht="15.75" customHeight="1">
      <c r="A201" s="38"/>
      <c r="C201" s="38"/>
      <c r="D201" s="38"/>
      <c r="E201" s="38"/>
      <c r="F201" s="38"/>
      <c r="G201" s="38"/>
    </row>
    <row r="202" ht="15.75" customHeight="1">
      <c r="A202" s="38"/>
      <c r="C202" s="38"/>
      <c r="D202" s="38"/>
      <c r="E202" s="38"/>
      <c r="F202" s="38"/>
      <c r="G202" s="38"/>
    </row>
    <row r="203" ht="15.75" customHeight="1">
      <c r="A203" s="38"/>
      <c r="C203" s="38"/>
      <c r="D203" s="38"/>
      <c r="E203" s="38"/>
      <c r="F203" s="38"/>
      <c r="G203" s="38"/>
    </row>
    <row r="204" ht="15.75" customHeight="1">
      <c r="A204" s="38"/>
      <c r="C204" s="38"/>
      <c r="D204" s="38"/>
      <c r="E204" s="38"/>
      <c r="F204" s="38"/>
      <c r="G204" s="38"/>
    </row>
    <row r="205" ht="15.75" customHeight="1">
      <c r="A205" s="38"/>
      <c r="C205" s="38"/>
      <c r="D205" s="38"/>
      <c r="E205" s="38"/>
      <c r="F205" s="38"/>
      <c r="G205" s="38"/>
    </row>
    <row r="206" ht="15.75" customHeight="1">
      <c r="A206" s="38"/>
      <c r="C206" s="38"/>
      <c r="D206" s="38"/>
      <c r="E206" s="38"/>
      <c r="F206" s="38"/>
      <c r="G206" s="38"/>
    </row>
    <row r="207" ht="15.75" customHeight="1">
      <c r="A207" s="38"/>
      <c r="C207" s="38"/>
      <c r="D207" s="38"/>
      <c r="E207" s="38"/>
      <c r="F207" s="38"/>
      <c r="G207" s="38"/>
    </row>
    <row r="208" ht="15.75" customHeight="1">
      <c r="A208" s="38"/>
      <c r="C208" s="38"/>
      <c r="D208" s="38"/>
      <c r="E208" s="38"/>
      <c r="F208" s="38"/>
      <c r="G208" s="38"/>
    </row>
    <row r="209" ht="15.75" customHeight="1">
      <c r="A209" s="38"/>
      <c r="C209" s="38"/>
      <c r="D209" s="38"/>
      <c r="E209" s="38"/>
      <c r="F209" s="38"/>
      <c r="G209" s="38"/>
    </row>
    <row r="210" ht="15.75" customHeight="1">
      <c r="A210" s="38"/>
      <c r="C210" s="38"/>
      <c r="D210" s="38"/>
      <c r="E210" s="38"/>
      <c r="F210" s="38"/>
      <c r="G210" s="38"/>
    </row>
    <row r="211" ht="15.75" customHeight="1">
      <c r="A211" s="38"/>
      <c r="C211" s="38"/>
      <c r="D211" s="38"/>
      <c r="E211" s="38"/>
      <c r="F211" s="38"/>
      <c r="G211" s="38"/>
    </row>
    <row r="212" ht="15.75" customHeight="1">
      <c r="A212" s="38"/>
      <c r="C212" s="38"/>
      <c r="D212" s="38"/>
      <c r="E212" s="38"/>
      <c r="F212" s="38"/>
      <c r="G212" s="38"/>
    </row>
    <row r="213" ht="15.75" customHeight="1">
      <c r="A213" s="38"/>
      <c r="C213" s="38"/>
      <c r="D213" s="38"/>
      <c r="E213" s="38"/>
      <c r="F213" s="38"/>
      <c r="G213" s="38"/>
    </row>
    <row r="214" ht="15.75" customHeight="1">
      <c r="A214" s="38"/>
      <c r="C214" s="38"/>
      <c r="D214" s="38"/>
      <c r="E214" s="38"/>
      <c r="F214" s="38"/>
      <c r="G214" s="38"/>
    </row>
    <row r="215" ht="15.75" customHeight="1">
      <c r="A215" s="38"/>
      <c r="C215" s="38"/>
      <c r="D215" s="38"/>
      <c r="E215" s="38"/>
      <c r="F215" s="38"/>
      <c r="G215" s="38"/>
    </row>
    <row r="216" ht="15.75" customHeight="1">
      <c r="A216" s="38"/>
      <c r="C216" s="38"/>
      <c r="D216" s="38"/>
      <c r="E216" s="38"/>
      <c r="F216" s="38"/>
      <c r="G216" s="38"/>
    </row>
    <row r="217" ht="15.75" customHeight="1">
      <c r="A217" s="38"/>
      <c r="C217" s="38"/>
      <c r="D217" s="38"/>
      <c r="E217" s="38"/>
      <c r="F217" s="38"/>
      <c r="G217" s="38"/>
    </row>
    <row r="218" ht="15.75" customHeight="1">
      <c r="A218" s="38"/>
      <c r="C218" s="38"/>
      <c r="D218" s="38"/>
      <c r="E218" s="38"/>
      <c r="F218" s="38"/>
      <c r="G218" s="38"/>
    </row>
    <row r="219" ht="15.75" customHeight="1">
      <c r="A219" s="38"/>
      <c r="C219" s="38"/>
      <c r="D219" s="38"/>
      <c r="E219" s="38"/>
      <c r="F219" s="38"/>
      <c r="G219" s="38"/>
    </row>
    <row r="220" ht="15.75" customHeight="1">
      <c r="A220" s="38"/>
      <c r="C220" s="38"/>
      <c r="D220" s="38"/>
      <c r="E220" s="38"/>
      <c r="F220" s="38"/>
      <c r="G220" s="3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dataValidations>
    <dataValidation type="list" allowBlank="1" showErrorMessage="1" sqref="E3:E9">
      <formula1>"Estratégico,Financeiro/orçamentário,Operacionais,Legal/de conformidade,Imagem/reputação,Integridade"</formula1>
    </dataValidation>
    <dataValidation type="list" allowBlank="1" showErrorMessage="1" sqref="D3:D9">
      <formula1>"Ameaça,Oportunidade"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20.5"/>
    <col customWidth="1" hidden="1" min="2" max="2" width="29.88"/>
    <col customWidth="1" hidden="1" min="3" max="3" width="29.63"/>
    <col customWidth="1" min="4" max="4" width="14.0"/>
    <col customWidth="1" hidden="1" min="5" max="5" width="6.63"/>
    <col customWidth="1" min="6" max="6" width="10.13"/>
    <col customWidth="1" hidden="1" min="7" max="7" width="6.63"/>
    <col customWidth="1" hidden="1" min="8" max="8" width="20.0"/>
    <col customWidth="1" min="9" max="9" width="15.88"/>
    <col customWidth="1" min="10" max="10" width="19.5"/>
    <col customWidth="1" min="11" max="11" width="15.63"/>
    <col customWidth="1" min="12" max="12" width="10.75"/>
    <col customWidth="1" hidden="1" min="13" max="13" width="9.0"/>
    <col customWidth="1" hidden="1" min="14" max="14" width="14.88"/>
    <col customWidth="1" min="15" max="15" width="14.63"/>
    <col customWidth="1" min="16" max="16" width="11.38"/>
  </cols>
  <sheetData>
    <row r="1" ht="15.75" customHeight="1">
      <c r="A1" s="39" t="s">
        <v>73</v>
      </c>
      <c r="B1" s="18"/>
      <c r="C1" s="18"/>
      <c r="D1" s="18"/>
      <c r="E1" s="18"/>
      <c r="F1" s="18"/>
      <c r="G1" s="18"/>
      <c r="H1" s="18"/>
      <c r="I1" s="19"/>
      <c r="J1" s="39" t="s">
        <v>74</v>
      </c>
      <c r="K1" s="18"/>
      <c r="L1" s="19"/>
      <c r="M1" s="40"/>
      <c r="N1" s="40"/>
      <c r="O1" s="41" t="s">
        <v>75</v>
      </c>
      <c r="P1" s="19"/>
    </row>
    <row r="2">
      <c r="A2" s="42" t="s">
        <v>76</v>
      </c>
      <c r="B2" s="43" t="str">
        <f>'ETAPA 2. IDENTIFICAÇÃO DE EVENT'!F2</f>
        <v>Causas
(descrever)</v>
      </c>
      <c r="C2" s="43" t="str">
        <f>'ETAPA 2. IDENTIFICAÇÃO DE EVENT'!G2</f>
        <v>Consequências
(descrever)</v>
      </c>
      <c r="D2" s="40" t="s">
        <v>77</v>
      </c>
      <c r="E2" s="40" t="s">
        <v>78</v>
      </c>
      <c r="F2" s="40" t="s">
        <v>79</v>
      </c>
      <c r="G2" s="40" t="s">
        <v>80</v>
      </c>
      <c r="H2" s="40" t="s">
        <v>81</v>
      </c>
      <c r="I2" s="42" t="s">
        <v>82</v>
      </c>
      <c r="J2" s="44" t="s">
        <v>83</v>
      </c>
      <c r="K2" s="44" t="s">
        <v>84</v>
      </c>
      <c r="L2" s="42" t="s">
        <v>74</v>
      </c>
      <c r="M2" s="42" t="s">
        <v>85</v>
      </c>
      <c r="N2" s="42" t="s">
        <v>75</v>
      </c>
      <c r="O2" s="42" t="s">
        <v>86</v>
      </c>
      <c r="P2" s="42" t="s">
        <v>87</v>
      </c>
      <c r="Q2" s="45"/>
    </row>
    <row r="3">
      <c r="A3" s="46" t="str">
        <f>'ETAPA 2. IDENTIFICAÇÃO DE EVENT'!C3</f>
        <v>Falta de engajamento das equipes das subunidades da progep no mapeamento</v>
      </c>
      <c r="B3" s="46" t="str">
        <f>'ETAPA 2. IDENTIFICAÇÃO DE EVENT'!F3</f>
        <v> - Descrédito no trabalho;
 - Histórico de mapeamentos mal sucedidos;
 - Mudanças constantes de metodologia;
 - Trabalho adicional; e
 - Falta de conhecimento da metodologia.</v>
      </c>
      <c r="C3" s="46" t="str">
        <f>'ETAPA 2. IDENTIFICAÇÃO DE EVENT'!G3</f>
        <v> - Dificuldade na implementação de melhorias;
 - Desatualização do processo mapeado;
 - Dificuldade de expansão do mapeamento de processos; e
 - Descumprimento do prazo de entrega.</v>
      </c>
      <c r="D3" s="47" t="s">
        <v>88</v>
      </c>
      <c r="E3" s="48">
        <f t="shared" ref="E3:E9" si="1">IF(D3 = "Muito alta", 10, IF(D3 = "Alta", 8, IF(D3 = "Média", 5, IF(D3 = "Baixa", 2, IF(D3 = "Muito baixa", 1,0)))))</f>
        <v>5</v>
      </c>
      <c r="F3" s="47" t="s">
        <v>89</v>
      </c>
      <c r="G3" s="48">
        <f t="shared" ref="G3:G9" si="2">IF(F3 = "Muito alto", 10, IF(F3 = "Alto", 8, IF(F3 = "Médio", 5, IF(F3 = "Baixo", 2, IF(F3 = "Muito baixo", 1,0)))))</f>
        <v>5</v>
      </c>
      <c r="H3" s="48">
        <f t="shared" ref="H3:H9" si="3">E3*G3</f>
        <v>25</v>
      </c>
      <c r="I3" s="48" t="str">
        <f t="shared" ref="I3:I9" si="4">IF(H3=0,"",IF(H3&lt;10, "Risco Baixo", IF(H3&lt;40, "Risco Médio", IF(H3&lt;80, "Risco Alto", "Risco Extremo"))))</f>
        <v>Risco Médio</v>
      </c>
      <c r="J3" s="46" t="s">
        <v>90</v>
      </c>
      <c r="K3" s="46" t="s">
        <v>91</v>
      </c>
      <c r="L3" s="47" t="s">
        <v>92</v>
      </c>
      <c r="M3" s="47">
        <f t="shared" ref="M3:M9" si="5">IF(L3 = "Inexistente", 1, IF(L3 = "Fraco", 0.8, IF(L3 = "Mediano", 0.6, IF(L3 = "Satisfatório", 0.4, IF(L3 = "Forte", 0.2,0)))))</f>
        <v>0.6</v>
      </c>
      <c r="N3" s="47">
        <f t="shared" ref="N3:N9" si="6">M3*H3</f>
        <v>15</v>
      </c>
      <c r="O3" s="47" t="str">
        <f t="shared" ref="O3:O9" si="7">IF(N3=0,"",IF(N3&lt;10, "Risco Baixo", IF(N3&lt;40, "Risco Médio", IF(N3&lt;80, "Risco Alto", "Risco Extremo"))))</f>
        <v>Risco Médio</v>
      </c>
      <c r="P3" s="49">
        <v>45309.0</v>
      </c>
    </row>
    <row r="4">
      <c r="A4" s="46" t="str">
        <f>'ETAPA 2. IDENTIFICAÇÃO DE EVENT'!C4</f>
        <v>Execução do mapeamento sem análise crítica do processo</v>
      </c>
      <c r="B4" s="46" t="str">
        <f>'ETAPA 2. IDENTIFICAÇÃO DE EVENT'!F4</f>
        <v> - Despreparo da equipe para identificar melhorias;
 - Ausência de uma efetiva gestão dos processos mapeados; e
 -  Falta de capacitação/aprimoramento da equipe executante.</v>
      </c>
      <c r="C4" s="46" t="str">
        <f>'ETAPA 2. IDENTIFICAÇÃO DE EVENT'!G4</f>
        <v> - Dificuldade em identificar todos os problemas e as possíveis oportunidades de melhorias;
 - Mapear apenas por formalidade, para documentar;
 - Desperdício de força de trabalho; e
 - Descumprimento da Etapa 9 - Relatórios de melhorias do Plano de Gestão de Riscos da UFC.</v>
      </c>
      <c r="D4" s="47" t="s">
        <v>93</v>
      </c>
      <c r="E4" s="48">
        <f t="shared" si="1"/>
        <v>8</v>
      </c>
      <c r="F4" s="47" t="s">
        <v>94</v>
      </c>
      <c r="G4" s="48">
        <f t="shared" si="2"/>
        <v>8</v>
      </c>
      <c r="H4" s="48">
        <f t="shared" si="3"/>
        <v>64</v>
      </c>
      <c r="I4" s="48" t="str">
        <f t="shared" si="4"/>
        <v>Risco Alto</v>
      </c>
      <c r="J4" s="46" t="s">
        <v>95</v>
      </c>
      <c r="K4" s="46" t="s">
        <v>91</v>
      </c>
      <c r="L4" s="47" t="s">
        <v>96</v>
      </c>
      <c r="M4" s="47">
        <f t="shared" si="5"/>
        <v>0.8</v>
      </c>
      <c r="N4" s="47">
        <f t="shared" si="6"/>
        <v>51.2</v>
      </c>
      <c r="O4" s="47" t="str">
        <f t="shared" si="7"/>
        <v>Risco Alto</v>
      </c>
      <c r="P4" s="49">
        <v>45309.0</v>
      </c>
    </row>
    <row r="5">
      <c r="A5" s="46" t="str">
        <f>'ETAPA 2. IDENTIFICAÇÃO DE EVENT'!C5</f>
        <v>Mapeamento incompleto do processo (falta de mapeamento ponta a ponta)</v>
      </c>
      <c r="B5" s="46" t="str">
        <f>'ETAPA 2. IDENTIFICAÇÃO DE EVENT'!F5</f>
        <v> - Dispersão das atividades do processo em diversas subunidades da Progep; e
 - Desconhecimento do processo completo.</v>
      </c>
      <c r="C5" s="46" t="str">
        <f>'ETAPA 2. IDENTIFICAÇÃO DE EVENT'!G5</f>
        <v> - Ocultação de fases/atividades do processos;
 - Problemas de precisão e entendimento das regras e procedimentos de cada processo;
 - Mapeamento com informações incompletas ou incorretas, o que pode levar a problemas de eficiência, qualidade no gerenciamento de riscos; e
 - Divergência entre o que está documentado e como é efetivamente executado.</v>
      </c>
      <c r="D5" s="47" t="s">
        <v>93</v>
      </c>
      <c r="E5" s="48">
        <f t="shared" si="1"/>
        <v>8</v>
      </c>
      <c r="F5" s="47" t="s">
        <v>94</v>
      </c>
      <c r="G5" s="48">
        <f t="shared" si="2"/>
        <v>8</v>
      </c>
      <c r="H5" s="48">
        <f t="shared" si="3"/>
        <v>64</v>
      </c>
      <c r="I5" s="48" t="str">
        <f t="shared" si="4"/>
        <v>Risco Alto</v>
      </c>
      <c r="J5" s="46" t="s">
        <v>97</v>
      </c>
      <c r="K5" s="46" t="s">
        <v>98</v>
      </c>
      <c r="L5" s="47" t="s">
        <v>99</v>
      </c>
      <c r="M5" s="47">
        <f t="shared" si="5"/>
        <v>0.4</v>
      </c>
      <c r="N5" s="47">
        <f t="shared" si="6"/>
        <v>25.6</v>
      </c>
      <c r="O5" s="47" t="str">
        <f t="shared" si="7"/>
        <v>Risco Médio</v>
      </c>
      <c r="P5" s="49">
        <v>45309.0</v>
      </c>
    </row>
    <row r="6">
      <c r="A6" s="46" t="str">
        <f>'ETAPA 2. IDENTIFICAÇÃO DE EVENT'!C6</f>
        <v>Execução do mapeamento por pessoal não capacitado</v>
      </c>
      <c r="B6" s="46" t="str">
        <f>'ETAPA 2. IDENTIFICAÇÃO DE EVENT'!F6</f>
        <v> - Inclusão no EPP de servidor não capacitado; e
 - Falta de capacitação institucional para o mapeamento de processos.</v>
      </c>
      <c r="C6" s="46" t="str">
        <f>'ETAPA 2. IDENTIFICAÇÃO DE EVENT'!G6</f>
        <v> - Execução inadequada do mapeamento de processos; e
 - Mapeamento com informações incompletas ou incorretas, o que pode levar a problemas de eficiência, qualidade no gerenciamento de riscos.</v>
      </c>
      <c r="D6" s="47" t="s">
        <v>100</v>
      </c>
      <c r="E6" s="48">
        <f t="shared" si="1"/>
        <v>10</v>
      </c>
      <c r="F6" s="47" t="s">
        <v>94</v>
      </c>
      <c r="G6" s="48">
        <f t="shared" si="2"/>
        <v>8</v>
      </c>
      <c r="H6" s="48">
        <f t="shared" si="3"/>
        <v>80</v>
      </c>
      <c r="I6" s="48" t="str">
        <f t="shared" si="4"/>
        <v>Risco Extremo</v>
      </c>
      <c r="J6" s="46" t="s">
        <v>101</v>
      </c>
      <c r="K6" s="46" t="s">
        <v>102</v>
      </c>
      <c r="L6" s="47" t="s">
        <v>99</v>
      </c>
      <c r="M6" s="47">
        <f t="shared" si="5"/>
        <v>0.4</v>
      </c>
      <c r="N6" s="47">
        <f t="shared" si="6"/>
        <v>32</v>
      </c>
      <c r="O6" s="47" t="str">
        <f t="shared" si="7"/>
        <v>Risco Médio</v>
      </c>
      <c r="P6" s="49">
        <v>45314.0</v>
      </c>
    </row>
    <row r="7">
      <c r="A7" s="46" t="str">
        <f>'ETAPA 2. IDENTIFICAÇÃO DE EVENT'!C7</f>
        <v>Descumprimento do plano de mapeamento dos processos críticos</v>
      </c>
      <c r="B7" s="46" t="str">
        <f>'ETAPA 2. IDENTIFICAÇÃO DE EVENT'!F7</f>
        <v> - Solicitação de mapeamento do processo não crítico;
 - Planejamento que não contempla a realidade; e
 - Falta de comprometimento da liderança.</v>
      </c>
      <c r="C7" s="46" t="str">
        <f>'ETAPA 2. IDENTIFICAÇÃO DE EVENT'!G7</f>
        <v> - Mapeamento de processos não críticos;
 - Gerenciamento de riscos de processos não estratégicos;
 - Baixo retorno estratégico do trabalho;
 - Comprometimento de força de trabalho em atividades banais; e
 - Pendências com a governança institucional.</v>
      </c>
      <c r="D7" s="47" t="s">
        <v>93</v>
      </c>
      <c r="E7" s="48">
        <f t="shared" si="1"/>
        <v>8</v>
      </c>
      <c r="F7" s="47" t="s">
        <v>94</v>
      </c>
      <c r="G7" s="48">
        <f t="shared" si="2"/>
        <v>8</v>
      </c>
      <c r="H7" s="48">
        <f t="shared" si="3"/>
        <v>64</v>
      </c>
      <c r="I7" s="48" t="str">
        <f t="shared" si="4"/>
        <v>Risco Alto</v>
      </c>
      <c r="J7" s="46" t="s">
        <v>103</v>
      </c>
      <c r="K7" s="46" t="s">
        <v>104</v>
      </c>
      <c r="L7" s="47" t="s">
        <v>92</v>
      </c>
      <c r="M7" s="47">
        <f t="shared" si="5"/>
        <v>0.6</v>
      </c>
      <c r="N7" s="47">
        <f t="shared" si="6"/>
        <v>38.4</v>
      </c>
      <c r="O7" s="47" t="str">
        <f t="shared" si="7"/>
        <v>Risco Médio</v>
      </c>
      <c r="P7" s="49">
        <v>45314.0</v>
      </c>
    </row>
    <row r="8">
      <c r="A8" s="46" t="str">
        <f>'ETAPA 2. IDENTIFICAÇÃO DE EVENT'!C8</f>
        <v>Falta de monitoramento dos processos mapeados</v>
      </c>
      <c r="B8" s="46" t="str">
        <f>'ETAPA 2. IDENTIFICAÇÃO DE EVENT'!F8</f>
        <v> - Falta de pessoal para execução do monitoramento;
 - Falta de capacitação para realizar o monitoramento dos processos já mapeados; e
 - Falta de sistema adequado para realizar o monitoramento de maneira ágil.</v>
      </c>
      <c r="C8" s="46" t="str">
        <f>'ETAPA 2. IDENTIFICAÇÃO DE EVENT'!G8</f>
        <v>- Não identificação se as melhorias propostas estão sendo realmente implementadas; e
 - Não identificação se os processos estão gerando resultados positivos.</v>
      </c>
      <c r="D8" s="47" t="s">
        <v>93</v>
      </c>
      <c r="E8" s="48">
        <f t="shared" si="1"/>
        <v>8</v>
      </c>
      <c r="F8" s="47" t="s">
        <v>105</v>
      </c>
      <c r="G8" s="48">
        <f t="shared" si="2"/>
        <v>10</v>
      </c>
      <c r="H8" s="48">
        <f t="shared" si="3"/>
        <v>80</v>
      </c>
      <c r="I8" s="48" t="str">
        <f t="shared" si="4"/>
        <v>Risco Extremo</v>
      </c>
      <c r="J8" s="46" t="s">
        <v>106</v>
      </c>
      <c r="K8" s="46" t="s">
        <v>91</v>
      </c>
      <c r="L8" s="47" t="s">
        <v>96</v>
      </c>
      <c r="M8" s="47">
        <f t="shared" si="5"/>
        <v>0.8</v>
      </c>
      <c r="N8" s="47">
        <f t="shared" si="6"/>
        <v>64</v>
      </c>
      <c r="O8" s="47" t="str">
        <f t="shared" si="7"/>
        <v>Risco Alto</v>
      </c>
      <c r="P8" s="49">
        <v>45314.0</v>
      </c>
    </row>
    <row r="9">
      <c r="A9" s="46" t="str">
        <f>'ETAPA 2. IDENTIFICAÇÃO DE EVENT'!C9</f>
        <v>Mudança de metodologia de mapeamento de processos</v>
      </c>
      <c r="B9" s="46" t="str">
        <f>'ETAPA 2. IDENTIFICAÇÃO DE EVENT'!F9</f>
        <v> - Mudança de gestão; e
 - Decisão do Comitê de Governança.</v>
      </c>
      <c r="C9" s="46" t="str">
        <f>'ETAPA 2. IDENTIFICAÇÃO DE EVENT'!G9</f>
        <v> - Retrabalho para adaptação à nova metodologia;
 - Revisão de todos os processos mapeados com a antiga metodologia;
 - Comprometimento de força de trabalho;
 - Novo Treinamento para a nova metodologia; e
 - Descrédito no trabalho da equipe de mapeamento.</v>
      </c>
      <c r="D9" s="47" t="s">
        <v>100</v>
      </c>
      <c r="E9" s="48">
        <f t="shared" si="1"/>
        <v>10</v>
      </c>
      <c r="F9" s="47" t="s">
        <v>105</v>
      </c>
      <c r="G9" s="48">
        <f t="shared" si="2"/>
        <v>10</v>
      </c>
      <c r="H9" s="48">
        <f t="shared" si="3"/>
        <v>100</v>
      </c>
      <c r="I9" s="48" t="str">
        <f t="shared" si="4"/>
        <v>Risco Extremo</v>
      </c>
      <c r="J9" s="46" t="s">
        <v>107</v>
      </c>
      <c r="K9" s="46" t="s">
        <v>91</v>
      </c>
      <c r="L9" s="47" t="s">
        <v>96</v>
      </c>
      <c r="M9" s="47">
        <f t="shared" si="5"/>
        <v>0.8</v>
      </c>
      <c r="N9" s="47">
        <f t="shared" si="6"/>
        <v>80</v>
      </c>
      <c r="O9" s="47" t="str">
        <f t="shared" si="7"/>
        <v>Risco Extremo</v>
      </c>
      <c r="P9" s="49">
        <v>45314.0</v>
      </c>
    </row>
    <row r="10" ht="15.75" customHeight="1">
      <c r="A10" s="50"/>
      <c r="B10" s="51"/>
      <c r="C10" s="51"/>
      <c r="D10" s="52"/>
      <c r="E10" s="52"/>
      <c r="F10" s="52"/>
      <c r="G10" s="52"/>
      <c r="H10" s="52"/>
      <c r="I10" s="52"/>
      <c r="J10" s="38"/>
      <c r="K10" s="38"/>
    </row>
    <row r="11" ht="15.75" customHeight="1">
      <c r="A11" s="50"/>
      <c r="B11" s="51"/>
      <c r="C11" s="51"/>
      <c r="D11" s="52"/>
      <c r="E11" s="52"/>
      <c r="F11" s="52"/>
      <c r="G11" s="52"/>
      <c r="H11" s="52"/>
      <c r="I11" s="52"/>
      <c r="J11" s="38"/>
      <c r="K11" s="38"/>
    </row>
    <row r="12" ht="15.75" customHeight="1">
      <c r="A12" s="50"/>
      <c r="B12" s="51"/>
      <c r="C12" s="51"/>
      <c r="D12" s="52"/>
      <c r="E12" s="52"/>
      <c r="F12" s="52"/>
      <c r="G12" s="52"/>
      <c r="H12" s="52"/>
      <c r="I12" s="52"/>
      <c r="J12" s="38"/>
      <c r="K12" s="38"/>
    </row>
    <row r="13" ht="15.75" customHeight="1">
      <c r="A13" s="50"/>
      <c r="B13" s="51"/>
      <c r="C13" s="51"/>
      <c r="D13" s="52"/>
      <c r="E13" s="52"/>
      <c r="F13" s="52"/>
      <c r="G13" s="52"/>
      <c r="H13" s="52"/>
      <c r="I13" s="52"/>
      <c r="J13" s="38"/>
      <c r="K13" s="38"/>
    </row>
    <row r="14" ht="15.75" customHeight="1">
      <c r="A14" s="50"/>
      <c r="B14" s="51"/>
      <c r="C14" s="51"/>
      <c r="D14" s="52"/>
      <c r="E14" s="52"/>
      <c r="F14" s="52"/>
      <c r="G14" s="52"/>
      <c r="H14" s="52"/>
      <c r="I14" s="52"/>
      <c r="J14" s="38"/>
      <c r="K14" s="38"/>
    </row>
    <row r="15" ht="15.75" customHeight="1">
      <c r="A15" s="50"/>
      <c r="B15" s="51"/>
      <c r="C15" s="51"/>
      <c r="D15" s="52"/>
      <c r="E15" s="52"/>
      <c r="F15" s="52"/>
      <c r="G15" s="52"/>
      <c r="H15" s="52"/>
      <c r="I15" s="52"/>
      <c r="J15" s="38"/>
      <c r="K15" s="38"/>
    </row>
    <row r="16" ht="15.75" customHeight="1">
      <c r="A16" s="50"/>
      <c r="B16" s="51"/>
      <c r="C16" s="51"/>
      <c r="D16" s="52"/>
      <c r="E16" s="52"/>
      <c r="F16" s="52"/>
      <c r="G16" s="52"/>
      <c r="H16" s="52"/>
      <c r="I16" s="52"/>
      <c r="J16" s="38"/>
      <c r="K16" s="38"/>
    </row>
    <row r="17" ht="15.75" customHeight="1">
      <c r="A17" s="50"/>
      <c r="B17" s="51"/>
      <c r="C17" s="51"/>
      <c r="D17" s="52"/>
      <c r="E17" s="52"/>
      <c r="F17" s="52"/>
      <c r="G17" s="52"/>
      <c r="H17" s="52"/>
      <c r="I17" s="52"/>
      <c r="J17" s="38"/>
      <c r="K17" s="38"/>
    </row>
    <row r="18" ht="15.75" customHeight="1">
      <c r="A18" s="50"/>
      <c r="B18" s="51"/>
      <c r="C18" s="51"/>
      <c r="D18" s="52"/>
      <c r="E18" s="52"/>
      <c r="F18" s="52"/>
      <c r="G18" s="52"/>
      <c r="H18" s="52"/>
      <c r="I18" s="52"/>
      <c r="J18" s="38"/>
      <c r="K18" s="38"/>
    </row>
    <row r="19" ht="15.75" customHeight="1">
      <c r="A19" s="50"/>
      <c r="B19" s="51"/>
      <c r="C19" s="51"/>
      <c r="D19" s="52"/>
      <c r="E19" s="52"/>
      <c r="F19" s="52"/>
      <c r="G19" s="52"/>
      <c r="H19" s="52"/>
      <c r="I19" s="52"/>
      <c r="J19" s="38"/>
      <c r="K19" s="38"/>
    </row>
    <row r="20" ht="15.75" customHeight="1">
      <c r="A20" s="50"/>
      <c r="B20" s="51"/>
      <c r="C20" s="51"/>
      <c r="D20" s="52"/>
      <c r="E20" s="52"/>
      <c r="F20" s="52"/>
      <c r="G20" s="52"/>
      <c r="H20" s="52"/>
      <c r="I20" s="52"/>
      <c r="J20" s="38"/>
      <c r="K20" s="38"/>
    </row>
    <row r="21" ht="15.75" customHeight="1">
      <c r="A21" s="50"/>
      <c r="B21" s="51"/>
      <c r="C21" s="51"/>
      <c r="D21" s="52"/>
      <c r="E21" s="52"/>
      <c r="F21" s="52"/>
      <c r="G21" s="52"/>
      <c r="H21" s="52"/>
      <c r="I21" s="52"/>
      <c r="J21" s="38"/>
      <c r="K21" s="38"/>
    </row>
    <row r="22" ht="15.75" customHeight="1">
      <c r="A22" s="50"/>
      <c r="B22" s="51"/>
      <c r="C22" s="51"/>
      <c r="D22" s="52"/>
      <c r="E22" s="52"/>
      <c r="F22" s="52"/>
      <c r="G22" s="52"/>
      <c r="H22" s="52"/>
      <c r="I22" s="52"/>
      <c r="J22" s="38"/>
      <c r="K22" s="38"/>
    </row>
    <row r="23" ht="15.75" customHeight="1">
      <c r="A23" s="50"/>
      <c r="B23" s="51"/>
      <c r="C23" s="51"/>
      <c r="D23" s="52"/>
      <c r="E23" s="52"/>
      <c r="F23" s="52"/>
      <c r="G23" s="52"/>
      <c r="H23" s="52"/>
      <c r="I23" s="52"/>
      <c r="J23" s="38"/>
      <c r="K23" s="38"/>
    </row>
    <row r="24" ht="15.75" customHeight="1">
      <c r="A24" s="50"/>
      <c r="B24" s="51"/>
      <c r="C24" s="51"/>
      <c r="D24" s="52"/>
      <c r="E24" s="52"/>
      <c r="F24" s="52"/>
      <c r="G24" s="52"/>
      <c r="H24" s="52"/>
      <c r="I24" s="52"/>
      <c r="J24" s="38"/>
      <c r="K24" s="38"/>
    </row>
    <row r="25" ht="15.75" customHeight="1">
      <c r="A25" s="50"/>
      <c r="B25" s="51"/>
      <c r="C25" s="51"/>
      <c r="D25" s="52"/>
      <c r="E25" s="52"/>
      <c r="F25" s="52"/>
      <c r="G25" s="52"/>
      <c r="H25" s="52"/>
      <c r="I25" s="52"/>
      <c r="J25" s="38"/>
      <c r="K25" s="38"/>
    </row>
    <row r="26" ht="15.75" customHeight="1">
      <c r="A26" s="50"/>
      <c r="B26" s="51"/>
      <c r="C26" s="51"/>
      <c r="D26" s="52"/>
      <c r="E26" s="52"/>
      <c r="F26" s="52"/>
      <c r="G26" s="52"/>
      <c r="H26" s="52"/>
      <c r="I26" s="52"/>
      <c r="J26" s="38"/>
      <c r="K26" s="38"/>
    </row>
    <row r="27" ht="15.75" customHeight="1">
      <c r="A27" s="50"/>
      <c r="B27" s="51"/>
      <c r="C27" s="51"/>
      <c r="D27" s="52"/>
      <c r="E27" s="52"/>
      <c r="F27" s="52"/>
      <c r="G27" s="52"/>
      <c r="H27" s="52"/>
      <c r="I27" s="52"/>
      <c r="J27" s="38"/>
      <c r="K27" s="38"/>
    </row>
    <row r="28" ht="15.75" customHeight="1">
      <c r="A28" s="50"/>
      <c r="B28" s="51"/>
      <c r="C28" s="51"/>
      <c r="D28" s="52"/>
      <c r="E28" s="52"/>
      <c r="F28" s="52"/>
      <c r="G28" s="52"/>
      <c r="H28" s="52"/>
      <c r="I28" s="52"/>
      <c r="J28" s="38"/>
      <c r="K28" s="38"/>
    </row>
    <row r="29" ht="15.75" customHeight="1">
      <c r="A29" s="50"/>
      <c r="B29" s="51"/>
      <c r="C29" s="51"/>
      <c r="D29" s="52"/>
      <c r="E29" s="52"/>
      <c r="F29" s="52"/>
      <c r="G29" s="52"/>
      <c r="H29" s="52"/>
      <c r="I29" s="52"/>
      <c r="J29" s="38"/>
      <c r="K29" s="38"/>
    </row>
    <row r="30" ht="15.75" customHeight="1">
      <c r="A30" s="50"/>
      <c r="B30" s="51"/>
      <c r="C30" s="51"/>
      <c r="D30" s="52"/>
      <c r="E30" s="52"/>
      <c r="F30" s="52"/>
      <c r="G30" s="52"/>
      <c r="H30" s="52"/>
      <c r="I30" s="52"/>
      <c r="J30" s="38"/>
      <c r="K30" s="38"/>
    </row>
    <row r="31" ht="15.75" customHeight="1">
      <c r="A31" s="50"/>
      <c r="B31" s="51"/>
      <c r="C31" s="51"/>
      <c r="D31" s="52"/>
      <c r="E31" s="52"/>
      <c r="F31" s="52"/>
      <c r="G31" s="52"/>
      <c r="H31" s="52"/>
      <c r="I31" s="52"/>
      <c r="J31" s="38"/>
      <c r="K31" s="38"/>
    </row>
    <row r="32" ht="15.75" customHeight="1">
      <c r="A32" s="50"/>
      <c r="B32" s="51"/>
      <c r="C32" s="51"/>
      <c r="D32" s="52"/>
      <c r="E32" s="52"/>
      <c r="F32" s="52"/>
      <c r="G32" s="52"/>
      <c r="H32" s="52"/>
      <c r="I32" s="52"/>
      <c r="J32" s="38"/>
      <c r="K32" s="38"/>
    </row>
    <row r="33" ht="15.75" customHeight="1">
      <c r="A33" s="50"/>
      <c r="B33" s="51"/>
      <c r="C33" s="51"/>
      <c r="D33" s="52"/>
      <c r="E33" s="52"/>
      <c r="F33" s="52"/>
      <c r="G33" s="52"/>
      <c r="H33" s="52"/>
      <c r="I33" s="52"/>
      <c r="J33" s="38"/>
      <c r="K33" s="38"/>
    </row>
    <row r="34" ht="15.75" customHeight="1">
      <c r="A34" s="50"/>
      <c r="B34" s="51"/>
      <c r="C34" s="51"/>
      <c r="D34" s="52"/>
      <c r="E34" s="52"/>
      <c r="F34" s="52"/>
      <c r="G34" s="52"/>
      <c r="H34" s="52"/>
      <c r="I34" s="52"/>
      <c r="J34" s="38"/>
      <c r="K34" s="38"/>
    </row>
    <row r="35" ht="15.75" customHeight="1">
      <c r="A35" s="50"/>
      <c r="B35" s="51"/>
      <c r="C35" s="51"/>
      <c r="D35" s="52"/>
      <c r="E35" s="52"/>
      <c r="F35" s="52"/>
      <c r="G35" s="52"/>
      <c r="H35" s="52"/>
      <c r="I35" s="52"/>
      <c r="J35" s="38"/>
      <c r="K35" s="38"/>
    </row>
    <row r="36" ht="15.75" customHeight="1">
      <c r="A36" s="50"/>
      <c r="B36" s="51"/>
      <c r="C36" s="51"/>
      <c r="D36" s="52"/>
      <c r="E36" s="52"/>
      <c r="F36" s="52"/>
      <c r="G36" s="52"/>
      <c r="H36" s="52"/>
      <c r="I36" s="52"/>
      <c r="J36" s="38"/>
      <c r="K36" s="38"/>
    </row>
    <row r="37" ht="15.75" customHeight="1">
      <c r="A37" s="50"/>
      <c r="B37" s="51"/>
      <c r="C37" s="51"/>
      <c r="D37" s="52"/>
      <c r="E37" s="52"/>
      <c r="F37" s="52"/>
      <c r="G37" s="52"/>
      <c r="H37" s="52"/>
      <c r="I37" s="52"/>
      <c r="J37" s="38"/>
      <c r="K37" s="38"/>
    </row>
    <row r="38" ht="15.75" customHeight="1">
      <c r="A38" s="50"/>
      <c r="B38" s="51"/>
      <c r="C38" s="51"/>
      <c r="D38" s="52"/>
      <c r="E38" s="52"/>
      <c r="F38" s="52"/>
      <c r="G38" s="52"/>
      <c r="H38" s="52"/>
      <c r="I38" s="52"/>
      <c r="J38" s="38"/>
      <c r="K38" s="38"/>
    </row>
    <row r="39" ht="15.75" customHeight="1">
      <c r="A39" s="50"/>
      <c r="B39" s="51"/>
      <c r="C39" s="51"/>
      <c r="D39" s="52"/>
      <c r="E39" s="52"/>
      <c r="F39" s="52"/>
      <c r="G39" s="52"/>
      <c r="H39" s="52"/>
      <c r="I39" s="52"/>
      <c r="J39" s="38"/>
      <c r="K39" s="38"/>
    </row>
    <row r="40" ht="15.75" customHeight="1">
      <c r="A40" s="50"/>
      <c r="B40" s="51"/>
      <c r="C40" s="51"/>
      <c r="D40" s="52"/>
      <c r="E40" s="52"/>
      <c r="F40" s="52"/>
      <c r="G40" s="52"/>
      <c r="H40" s="52"/>
      <c r="I40" s="52"/>
      <c r="J40" s="38"/>
      <c r="K40" s="38"/>
    </row>
    <row r="41" ht="15.75" customHeight="1">
      <c r="A41" s="50"/>
      <c r="B41" s="51"/>
      <c r="C41" s="51"/>
      <c r="D41" s="52"/>
      <c r="E41" s="52"/>
      <c r="F41" s="52"/>
      <c r="G41" s="52"/>
      <c r="H41" s="52"/>
      <c r="I41" s="52"/>
      <c r="J41" s="38"/>
      <c r="K41" s="38"/>
    </row>
    <row r="42" ht="15.75" customHeight="1">
      <c r="A42" s="50"/>
      <c r="B42" s="51"/>
      <c r="C42" s="51"/>
      <c r="D42" s="52"/>
      <c r="E42" s="52"/>
      <c r="F42" s="52"/>
      <c r="G42" s="52"/>
      <c r="H42" s="52"/>
      <c r="I42" s="52"/>
      <c r="J42" s="38"/>
      <c r="K42" s="38"/>
    </row>
    <row r="43" ht="15.75" customHeight="1">
      <c r="A43" s="50"/>
      <c r="B43" s="51"/>
      <c r="C43" s="51"/>
      <c r="D43" s="52"/>
      <c r="E43" s="52"/>
      <c r="F43" s="52"/>
      <c r="G43" s="52"/>
      <c r="H43" s="52"/>
      <c r="I43" s="52"/>
      <c r="J43" s="38"/>
      <c r="K43" s="38"/>
    </row>
    <row r="44" ht="15.75" customHeight="1">
      <c r="A44" s="50"/>
      <c r="B44" s="51"/>
      <c r="C44" s="51"/>
      <c r="D44" s="52"/>
      <c r="E44" s="52"/>
      <c r="F44" s="52"/>
      <c r="G44" s="52"/>
      <c r="H44" s="52"/>
      <c r="I44" s="52"/>
      <c r="J44" s="38"/>
      <c r="K44" s="38"/>
    </row>
    <row r="45" ht="15.75" customHeight="1">
      <c r="A45" s="50"/>
      <c r="B45" s="51"/>
      <c r="C45" s="51"/>
      <c r="D45" s="52"/>
      <c r="E45" s="52"/>
      <c r="F45" s="52"/>
      <c r="G45" s="52"/>
      <c r="H45" s="52"/>
      <c r="I45" s="52"/>
      <c r="J45" s="38"/>
      <c r="K45" s="38"/>
    </row>
    <row r="46" ht="15.75" customHeight="1">
      <c r="A46" s="50"/>
      <c r="B46" s="51"/>
      <c r="C46" s="51"/>
      <c r="D46" s="52"/>
      <c r="E46" s="52"/>
      <c r="F46" s="52"/>
      <c r="G46" s="52"/>
      <c r="H46" s="52"/>
      <c r="I46" s="52"/>
      <c r="J46" s="38"/>
      <c r="K46" s="38"/>
    </row>
    <row r="47" ht="15.75" customHeight="1">
      <c r="A47" s="50"/>
      <c r="B47" s="51"/>
      <c r="C47" s="51"/>
      <c r="D47" s="52"/>
      <c r="E47" s="52"/>
      <c r="F47" s="52"/>
      <c r="G47" s="52"/>
      <c r="H47" s="52"/>
      <c r="I47" s="52"/>
      <c r="J47" s="38"/>
      <c r="K47" s="38"/>
    </row>
    <row r="48" ht="15.75" customHeight="1">
      <c r="A48" s="50"/>
      <c r="B48" s="51"/>
      <c r="C48" s="51"/>
      <c r="D48" s="52"/>
      <c r="E48" s="52"/>
      <c r="F48" s="52"/>
      <c r="G48" s="52"/>
      <c r="H48" s="52"/>
      <c r="I48" s="52"/>
      <c r="J48" s="38"/>
      <c r="K48" s="38"/>
    </row>
    <row r="49" ht="15.75" customHeight="1">
      <c r="A49" s="50"/>
      <c r="B49" s="51"/>
      <c r="C49" s="51"/>
      <c r="D49" s="52"/>
      <c r="E49" s="52"/>
      <c r="F49" s="52"/>
      <c r="G49" s="52"/>
      <c r="H49" s="52"/>
      <c r="I49" s="52"/>
      <c r="J49" s="38"/>
      <c r="K49" s="38"/>
    </row>
    <row r="50" ht="15.75" customHeight="1">
      <c r="A50" s="50"/>
      <c r="B50" s="51"/>
      <c r="C50" s="51"/>
      <c r="D50" s="52"/>
      <c r="E50" s="52"/>
      <c r="F50" s="52"/>
      <c r="G50" s="52"/>
      <c r="H50" s="52"/>
      <c r="I50" s="52"/>
      <c r="J50" s="38"/>
      <c r="K50" s="38"/>
    </row>
    <row r="51" ht="15.75" customHeight="1">
      <c r="A51" s="50"/>
      <c r="B51" s="51"/>
      <c r="C51" s="51"/>
      <c r="D51" s="52"/>
      <c r="E51" s="52"/>
      <c r="F51" s="52"/>
      <c r="G51" s="52"/>
      <c r="H51" s="52"/>
      <c r="I51" s="52"/>
      <c r="J51" s="38"/>
      <c r="K51" s="38"/>
    </row>
    <row r="52" ht="15.75" customHeight="1">
      <c r="A52" s="50"/>
      <c r="B52" s="51"/>
      <c r="C52" s="51"/>
      <c r="D52" s="52"/>
      <c r="E52" s="52"/>
      <c r="F52" s="52"/>
      <c r="G52" s="52"/>
      <c r="H52" s="52"/>
      <c r="I52" s="52"/>
      <c r="J52" s="38"/>
      <c r="K52" s="38"/>
    </row>
    <row r="53" ht="15.75" customHeight="1">
      <c r="A53" s="50"/>
      <c r="B53" s="51"/>
      <c r="C53" s="51"/>
      <c r="D53" s="52"/>
      <c r="E53" s="52"/>
      <c r="F53" s="52"/>
      <c r="G53" s="52"/>
      <c r="H53" s="52"/>
      <c r="I53" s="52"/>
      <c r="J53" s="38"/>
      <c r="K53" s="38"/>
    </row>
    <row r="54" ht="15.75" customHeight="1">
      <c r="A54" s="50"/>
      <c r="B54" s="51"/>
      <c r="C54" s="51"/>
      <c r="D54" s="52"/>
      <c r="E54" s="52"/>
      <c r="F54" s="52"/>
      <c r="G54" s="52"/>
      <c r="H54" s="52"/>
      <c r="I54" s="52"/>
      <c r="J54" s="38"/>
      <c r="K54" s="38"/>
    </row>
    <row r="55" ht="15.75" customHeight="1">
      <c r="A55" s="50"/>
      <c r="B55" s="51"/>
      <c r="C55" s="51"/>
      <c r="D55" s="52"/>
      <c r="E55" s="52"/>
      <c r="F55" s="52"/>
      <c r="G55" s="52"/>
      <c r="H55" s="52"/>
      <c r="I55" s="52"/>
      <c r="J55" s="38"/>
      <c r="K55" s="38"/>
    </row>
    <row r="56" ht="15.75" customHeight="1">
      <c r="A56" s="50"/>
      <c r="B56" s="51"/>
      <c r="C56" s="51"/>
      <c r="D56" s="52"/>
      <c r="E56" s="52"/>
      <c r="F56" s="52"/>
      <c r="G56" s="52"/>
      <c r="H56" s="52"/>
      <c r="I56" s="52"/>
      <c r="J56" s="38"/>
      <c r="K56" s="38"/>
    </row>
    <row r="57" ht="15.75" customHeight="1">
      <c r="A57" s="50"/>
      <c r="B57" s="51"/>
      <c r="C57" s="51"/>
      <c r="D57" s="52"/>
      <c r="E57" s="52"/>
      <c r="F57" s="52"/>
      <c r="G57" s="52"/>
      <c r="H57" s="52"/>
      <c r="I57" s="52"/>
      <c r="J57" s="38"/>
      <c r="K57" s="38"/>
    </row>
    <row r="58" ht="15.75" customHeight="1">
      <c r="A58" s="50"/>
      <c r="B58" s="51"/>
      <c r="C58" s="51"/>
      <c r="D58" s="52"/>
      <c r="E58" s="52"/>
      <c r="F58" s="52"/>
      <c r="G58" s="52"/>
      <c r="H58" s="52"/>
      <c r="I58" s="52"/>
      <c r="J58" s="38"/>
      <c r="K58" s="38"/>
    </row>
    <row r="59" ht="15.75" customHeight="1">
      <c r="A59" s="50"/>
      <c r="B59" s="51"/>
      <c r="C59" s="51"/>
      <c r="D59" s="52"/>
      <c r="E59" s="52"/>
      <c r="F59" s="52"/>
      <c r="G59" s="52"/>
      <c r="H59" s="52"/>
      <c r="I59" s="52"/>
      <c r="J59" s="38"/>
      <c r="K59" s="38"/>
    </row>
    <row r="60" ht="15.75" customHeight="1">
      <c r="A60" s="50"/>
      <c r="B60" s="51"/>
      <c r="C60" s="51"/>
      <c r="D60" s="52"/>
      <c r="E60" s="52"/>
      <c r="F60" s="52"/>
      <c r="G60" s="52"/>
      <c r="H60" s="52"/>
      <c r="I60" s="52"/>
      <c r="J60" s="38"/>
      <c r="K60" s="38"/>
    </row>
    <row r="61" ht="15.75" customHeight="1">
      <c r="A61" s="50"/>
      <c r="B61" s="51"/>
      <c r="C61" s="51"/>
      <c r="D61" s="52"/>
      <c r="E61" s="52"/>
      <c r="F61" s="52"/>
      <c r="G61" s="52"/>
      <c r="H61" s="52"/>
      <c r="I61" s="52"/>
      <c r="J61" s="38"/>
      <c r="K61" s="38"/>
    </row>
    <row r="62" ht="15.75" customHeight="1">
      <c r="A62" s="50"/>
      <c r="B62" s="51"/>
      <c r="C62" s="51"/>
      <c r="D62" s="52"/>
      <c r="E62" s="52"/>
      <c r="F62" s="52"/>
      <c r="G62" s="52"/>
      <c r="H62" s="52"/>
      <c r="I62" s="52"/>
      <c r="J62" s="38"/>
      <c r="K62" s="38"/>
    </row>
    <row r="63" ht="15.75" customHeight="1">
      <c r="A63" s="50"/>
      <c r="B63" s="51"/>
      <c r="C63" s="51"/>
      <c r="D63" s="52"/>
      <c r="E63" s="52"/>
      <c r="F63" s="52"/>
      <c r="G63" s="52"/>
      <c r="H63" s="52"/>
      <c r="I63" s="52"/>
      <c r="J63" s="38"/>
      <c r="K63" s="38"/>
    </row>
    <row r="64" ht="15.75" customHeight="1">
      <c r="A64" s="50"/>
      <c r="B64" s="51"/>
      <c r="C64" s="51"/>
      <c r="D64" s="52"/>
      <c r="E64" s="52"/>
      <c r="F64" s="52"/>
      <c r="G64" s="52"/>
      <c r="H64" s="52"/>
      <c r="I64" s="52"/>
      <c r="J64" s="38"/>
      <c r="K64" s="38"/>
    </row>
    <row r="65" ht="15.75" customHeight="1">
      <c r="A65" s="50"/>
      <c r="B65" s="51"/>
      <c r="C65" s="51"/>
      <c r="D65" s="52"/>
      <c r="E65" s="52"/>
      <c r="F65" s="52"/>
      <c r="G65" s="52"/>
      <c r="H65" s="52"/>
      <c r="I65" s="52"/>
      <c r="J65" s="38"/>
      <c r="K65" s="38"/>
    </row>
    <row r="66" ht="15.75" customHeight="1">
      <c r="A66" s="50"/>
      <c r="B66" s="51"/>
      <c r="C66" s="51"/>
      <c r="D66" s="52"/>
      <c r="E66" s="52"/>
      <c r="F66" s="52"/>
      <c r="G66" s="52"/>
      <c r="H66" s="52"/>
      <c r="I66" s="52"/>
      <c r="J66" s="38"/>
      <c r="K66" s="38"/>
    </row>
    <row r="67" ht="15.75" customHeight="1">
      <c r="A67" s="50"/>
      <c r="B67" s="51"/>
      <c r="C67" s="51"/>
      <c r="D67" s="52"/>
      <c r="E67" s="52"/>
      <c r="F67" s="52"/>
      <c r="G67" s="52"/>
      <c r="H67" s="52"/>
      <c r="I67" s="52"/>
      <c r="J67" s="38"/>
      <c r="K67" s="38"/>
    </row>
    <row r="68" ht="15.75" customHeight="1">
      <c r="A68" s="50"/>
      <c r="B68" s="51"/>
      <c r="C68" s="51"/>
      <c r="D68" s="52"/>
      <c r="E68" s="52"/>
      <c r="F68" s="52"/>
      <c r="G68" s="52"/>
      <c r="H68" s="52"/>
      <c r="I68" s="52"/>
      <c r="J68" s="38"/>
      <c r="K68" s="38"/>
    </row>
    <row r="69" ht="15.75" customHeight="1">
      <c r="A69" s="50"/>
      <c r="B69" s="51"/>
      <c r="C69" s="51"/>
      <c r="D69" s="52"/>
      <c r="E69" s="52"/>
      <c r="F69" s="52"/>
      <c r="G69" s="52"/>
      <c r="H69" s="52"/>
      <c r="I69" s="52"/>
      <c r="J69" s="38"/>
      <c r="K69" s="38"/>
    </row>
    <row r="70" ht="15.75" customHeight="1">
      <c r="A70" s="50"/>
      <c r="B70" s="51"/>
      <c r="C70" s="51"/>
      <c r="D70" s="52"/>
      <c r="E70" s="52"/>
      <c r="F70" s="52"/>
      <c r="G70" s="52"/>
      <c r="H70" s="52"/>
      <c r="I70" s="52"/>
      <c r="J70" s="38"/>
      <c r="K70" s="38"/>
    </row>
    <row r="71" ht="15.75" customHeight="1">
      <c r="A71" s="50"/>
      <c r="B71" s="51"/>
      <c r="C71" s="51"/>
      <c r="D71" s="52"/>
      <c r="E71" s="52"/>
      <c r="F71" s="52"/>
      <c r="G71" s="52"/>
      <c r="H71" s="52"/>
      <c r="I71" s="52"/>
      <c r="J71" s="38"/>
      <c r="K71" s="38"/>
    </row>
    <row r="72" ht="15.75" customHeight="1">
      <c r="A72" s="50"/>
      <c r="B72" s="51"/>
      <c r="C72" s="51"/>
      <c r="D72" s="52"/>
      <c r="E72" s="52"/>
      <c r="F72" s="52"/>
      <c r="G72" s="52"/>
      <c r="H72" s="52"/>
      <c r="I72" s="52"/>
      <c r="J72" s="38"/>
      <c r="K72" s="38"/>
    </row>
    <row r="73" ht="15.75" customHeight="1">
      <c r="A73" s="50"/>
      <c r="B73" s="51"/>
      <c r="C73" s="51"/>
      <c r="D73" s="52"/>
      <c r="E73" s="52"/>
      <c r="F73" s="52"/>
      <c r="G73" s="52"/>
      <c r="H73" s="52"/>
      <c r="I73" s="52"/>
      <c r="J73" s="38"/>
      <c r="K73" s="38"/>
    </row>
    <row r="74" ht="15.75" customHeight="1">
      <c r="A74" s="50"/>
      <c r="B74" s="51"/>
      <c r="C74" s="51"/>
      <c r="D74" s="52"/>
      <c r="E74" s="52"/>
      <c r="F74" s="52"/>
      <c r="G74" s="52"/>
      <c r="H74" s="52"/>
      <c r="I74" s="52"/>
      <c r="J74" s="38"/>
      <c r="K74" s="38"/>
    </row>
    <row r="75" ht="15.75" customHeight="1">
      <c r="A75" s="50"/>
      <c r="B75" s="51"/>
      <c r="C75" s="51"/>
      <c r="D75" s="52"/>
      <c r="E75" s="52"/>
      <c r="F75" s="52"/>
      <c r="G75" s="52"/>
      <c r="H75" s="52"/>
      <c r="I75" s="52"/>
      <c r="J75" s="38"/>
      <c r="K75" s="38"/>
    </row>
    <row r="76" ht="15.75" customHeight="1">
      <c r="A76" s="50"/>
      <c r="B76" s="51"/>
      <c r="C76" s="51"/>
      <c r="D76" s="52"/>
      <c r="E76" s="52"/>
      <c r="F76" s="52"/>
      <c r="G76" s="52"/>
      <c r="H76" s="52"/>
      <c r="I76" s="52"/>
      <c r="J76" s="38"/>
      <c r="K76" s="38"/>
    </row>
    <row r="77" ht="15.75" customHeight="1">
      <c r="A77" s="50"/>
      <c r="B77" s="51"/>
      <c r="C77" s="51"/>
      <c r="D77" s="52"/>
      <c r="E77" s="52"/>
      <c r="F77" s="52"/>
      <c r="G77" s="52"/>
      <c r="H77" s="52"/>
      <c r="I77" s="52"/>
      <c r="J77" s="38"/>
      <c r="K77" s="38"/>
    </row>
    <row r="78" ht="15.75" customHeight="1">
      <c r="A78" s="50"/>
      <c r="B78" s="51"/>
      <c r="C78" s="51"/>
      <c r="D78" s="52"/>
      <c r="E78" s="52"/>
      <c r="F78" s="52"/>
      <c r="G78" s="52"/>
      <c r="H78" s="52"/>
      <c r="I78" s="52"/>
      <c r="J78" s="38"/>
      <c r="K78" s="38"/>
    </row>
    <row r="79" ht="15.75" customHeight="1">
      <c r="A79" s="50"/>
      <c r="B79" s="51"/>
      <c r="C79" s="51"/>
      <c r="D79" s="52"/>
      <c r="E79" s="52"/>
      <c r="F79" s="52"/>
      <c r="G79" s="52"/>
      <c r="H79" s="52"/>
      <c r="I79" s="52"/>
      <c r="J79" s="38"/>
      <c r="K79" s="38"/>
    </row>
    <row r="80" ht="15.75" customHeight="1">
      <c r="A80" s="50"/>
      <c r="B80" s="51"/>
      <c r="C80" s="51"/>
      <c r="D80" s="52"/>
      <c r="E80" s="52"/>
      <c r="F80" s="52"/>
      <c r="G80" s="52"/>
      <c r="H80" s="52"/>
      <c r="I80" s="52"/>
      <c r="J80" s="38"/>
      <c r="K80" s="38"/>
    </row>
    <row r="81" ht="15.75" customHeight="1">
      <c r="A81" s="50"/>
      <c r="B81" s="51"/>
      <c r="C81" s="51"/>
      <c r="D81" s="52"/>
      <c r="E81" s="52"/>
      <c r="F81" s="52"/>
      <c r="G81" s="52"/>
      <c r="H81" s="52"/>
      <c r="I81" s="52"/>
      <c r="J81" s="38"/>
      <c r="K81" s="38"/>
    </row>
    <row r="82" ht="15.75" customHeight="1">
      <c r="A82" s="50"/>
      <c r="B82" s="51"/>
      <c r="C82" s="51"/>
      <c r="D82" s="52"/>
      <c r="E82" s="52"/>
      <c r="F82" s="52"/>
      <c r="G82" s="52"/>
      <c r="H82" s="52"/>
      <c r="I82" s="52"/>
      <c r="J82" s="38"/>
      <c r="K82" s="38"/>
    </row>
    <row r="83" ht="15.75" customHeight="1">
      <c r="A83" s="50"/>
      <c r="B83" s="51"/>
      <c r="C83" s="51"/>
      <c r="D83" s="52"/>
      <c r="E83" s="52"/>
      <c r="F83" s="52"/>
      <c r="G83" s="52"/>
      <c r="H83" s="52"/>
      <c r="I83" s="52"/>
      <c r="J83" s="38"/>
      <c r="K83" s="38"/>
    </row>
    <row r="84" ht="15.75" customHeight="1">
      <c r="A84" s="50"/>
      <c r="B84" s="51"/>
      <c r="C84" s="51"/>
      <c r="D84" s="52"/>
      <c r="E84" s="52"/>
      <c r="F84" s="52"/>
      <c r="G84" s="52"/>
      <c r="H84" s="52"/>
      <c r="I84" s="52"/>
      <c r="J84" s="38"/>
      <c r="K84" s="38"/>
    </row>
    <row r="85" ht="15.75" customHeight="1">
      <c r="A85" s="50"/>
      <c r="B85" s="51"/>
      <c r="C85" s="51"/>
      <c r="D85" s="52"/>
      <c r="E85" s="52"/>
      <c r="F85" s="52"/>
      <c r="G85" s="52"/>
      <c r="H85" s="52"/>
      <c r="I85" s="52"/>
      <c r="J85" s="38"/>
      <c r="K85" s="38"/>
    </row>
    <row r="86" ht="15.75" customHeight="1">
      <c r="A86" s="50"/>
      <c r="B86" s="51"/>
      <c r="C86" s="51"/>
      <c r="D86" s="52"/>
      <c r="E86" s="52"/>
      <c r="F86" s="52"/>
      <c r="G86" s="52"/>
      <c r="H86" s="52"/>
      <c r="I86" s="52"/>
      <c r="J86" s="38"/>
      <c r="K86" s="38"/>
    </row>
    <row r="87" ht="15.75" customHeight="1">
      <c r="A87" s="50"/>
      <c r="B87" s="51"/>
      <c r="C87" s="51"/>
      <c r="D87" s="52"/>
      <c r="E87" s="52"/>
      <c r="F87" s="52"/>
      <c r="G87" s="52"/>
      <c r="H87" s="52"/>
      <c r="I87" s="52"/>
      <c r="J87" s="38"/>
      <c r="K87" s="38"/>
    </row>
    <row r="88" ht="15.75" customHeight="1">
      <c r="A88" s="50"/>
      <c r="B88" s="51"/>
      <c r="C88" s="51"/>
      <c r="D88" s="52"/>
      <c r="E88" s="52"/>
      <c r="F88" s="52"/>
      <c r="G88" s="52"/>
      <c r="H88" s="52"/>
      <c r="I88" s="52"/>
      <c r="J88" s="38"/>
      <c r="K88" s="38"/>
    </row>
    <row r="89" ht="15.75" customHeight="1">
      <c r="A89" s="50"/>
      <c r="B89" s="51"/>
      <c r="C89" s="51"/>
      <c r="D89" s="52"/>
      <c r="E89" s="52"/>
      <c r="F89" s="52"/>
      <c r="G89" s="52"/>
      <c r="H89" s="52"/>
      <c r="I89" s="52"/>
      <c r="J89" s="38"/>
      <c r="K89" s="38"/>
    </row>
    <row r="90" ht="15.75" customHeight="1">
      <c r="A90" s="50"/>
      <c r="B90" s="51"/>
      <c r="C90" s="51"/>
      <c r="D90" s="52"/>
      <c r="E90" s="52"/>
      <c r="F90" s="52"/>
      <c r="G90" s="52"/>
      <c r="H90" s="52"/>
      <c r="I90" s="52"/>
      <c r="J90" s="38"/>
      <c r="K90" s="38"/>
    </row>
    <row r="91" ht="15.75" customHeight="1">
      <c r="A91" s="50"/>
      <c r="B91" s="51"/>
      <c r="C91" s="51"/>
      <c r="D91" s="52"/>
      <c r="E91" s="52"/>
      <c r="F91" s="52"/>
      <c r="G91" s="52"/>
      <c r="H91" s="52"/>
      <c r="I91" s="52"/>
      <c r="J91" s="38"/>
      <c r="K91" s="38"/>
    </row>
    <row r="92" ht="15.75" customHeight="1">
      <c r="A92" s="50"/>
      <c r="B92" s="51"/>
      <c r="C92" s="51"/>
      <c r="D92" s="52"/>
      <c r="E92" s="52"/>
      <c r="F92" s="52"/>
      <c r="G92" s="52"/>
      <c r="H92" s="52"/>
      <c r="I92" s="52"/>
      <c r="J92" s="38"/>
      <c r="K92" s="38"/>
    </row>
    <row r="93" ht="15.75" customHeight="1">
      <c r="A93" s="50"/>
      <c r="B93" s="51"/>
      <c r="C93" s="51"/>
      <c r="D93" s="52"/>
      <c r="E93" s="52"/>
      <c r="F93" s="52"/>
      <c r="G93" s="52"/>
      <c r="H93" s="52"/>
      <c r="I93" s="52"/>
      <c r="J93" s="38"/>
      <c r="K93" s="38"/>
    </row>
    <row r="94" ht="15.75" customHeight="1">
      <c r="A94" s="50"/>
      <c r="B94" s="51"/>
      <c r="C94" s="51"/>
      <c r="D94" s="52"/>
      <c r="E94" s="52"/>
      <c r="F94" s="52"/>
      <c r="G94" s="52"/>
      <c r="H94" s="52"/>
      <c r="I94" s="52"/>
      <c r="J94" s="38"/>
      <c r="K94" s="38"/>
    </row>
    <row r="95" ht="15.75" customHeight="1">
      <c r="A95" s="50"/>
      <c r="B95" s="51"/>
      <c r="C95" s="51"/>
      <c r="D95" s="52"/>
      <c r="E95" s="52"/>
      <c r="F95" s="52"/>
      <c r="G95" s="52"/>
      <c r="H95" s="52"/>
      <c r="I95" s="52"/>
      <c r="J95" s="38"/>
      <c r="K95" s="38"/>
    </row>
    <row r="96" ht="15.75" customHeight="1">
      <c r="A96" s="50"/>
      <c r="B96" s="51"/>
      <c r="C96" s="51"/>
      <c r="D96" s="52"/>
      <c r="E96" s="52"/>
      <c r="F96" s="52"/>
      <c r="G96" s="52"/>
      <c r="H96" s="52"/>
      <c r="I96" s="52"/>
      <c r="J96" s="38"/>
      <c r="K96" s="38"/>
    </row>
    <row r="97" ht="15.75" customHeight="1">
      <c r="A97" s="50"/>
      <c r="B97" s="51"/>
      <c r="C97" s="51"/>
      <c r="D97" s="52"/>
      <c r="E97" s="52"/>
      <c r="F97" s="52"/>
      <c r="G97" s="52"/>
      <c r="H97" s="52"/>
      <c r="I97" s="52"/>
      <c r="J97" s="38"/>
      <c r="K97" s="38"/>
    </row>
    <row r="98" ht="15.75" customHeight="1">
      <c r="A98" s="50"/>
      <c r="B98" s="51"/>
      <c r="C98" s="51"/>
      <c r="D98" s="52"/>
      <c r="E98" s="52"/>
      <c r="F98" s="52"/>
      <c r="G98" s="52"/>
      <c r="H98" s="52"/>
      <c r="I98" s="52"/>
      <c r="J98" s="38"/>
      <c r="K98" s="38"/>
    </row>
    <row r="99" ht="15.75" customHeight="1">
      <c r="A99" s="50"/>
      <c r="B99" s="51"/>
      <c r="C99" s="51"/>
      <c r="D99" s="52"/>
      <c r="E99" s="52"/>
      <c r="F99" s="52"/>
      <c r="G99" s="52"/>
      <c r="H99" s="52"/>
      <c r="I99" s="52"/>
      <c r="J99" s="38"/>
      <c r="K99" s="38"/>
    </row>
    <row r="100" ht="15.75" customHeight="1">
      <c r="A100" s="50"/>
      <c r="B100" s="51"/>
      <c r="C100" s="51"/>
      <c r="D100" s="52"/>
      <c r="E100" s="52"/>
      <c r="F100" s="52"/>
      <c r="G100" s="52"/>
      <c r="H100" s="52"/>
      <c r="I100" s="52"/>
      <c r="J100" s="38"/>
      <c r="K100" s="38"/>
    </row>
    <row r="101" ht="15.75" customHeight="1">
      <c r="A101" s="50"/>
      <c r="B101" s="51"/>
      <c r="C101" s="51"/>
      <c r="D101" s="52"/>
      <c r="E101" s="52"/>
      <c r="F101" s="52"/>
      <c r="G101" s="52"/>
      <c r="H101" s="52"/>
      <c r="I101" s="52"/>
      <c r="J101" s="38"/>
      <c r="K101" s="38"/>
    </row>
    <row r="102" ht="15.75" customHeight="1">
      <c r="A102" s="50"/>
      <c r="B102" s="51"/>
      <c r="C102" s="51"/>
      <c r="D102" s="52"/>
      <c r="E102" s="52"/>
      <c r="F102" s="52"/>
      <c r="G102" s="52"/>
      <c r="H102" s="52"/>
      <c r="I102" s="52"/>
      <c r="J102" s="38"/>
      <c r="K102" s="38"/>
    </row>
    <row r="103" ht="15.75" customHeight="1">
      <c r="A103" s="50"/>
      <c r="B103" s="51"/>
      <c r="C103" s="51"/>
      <c r="D103" s="52"/>
      <c r="E103" s="52"/>
      <c r="F103" s="52"/>
      <c r="G103" s="52"/>
      <c r="H103" s="52"/>
      <c r="I103" s="52"/>
      <c r="J103" s="38"/>
      <c r="K103" s="38"/>
    </row>
    <row r="104" ht="15.75" customHeight="1">
      <c r="A104" s="50"/>
      <c r="B104" s="51"/>
      <c r="C104" s="51"/>
      <c r="D104" s="52"/>
      <c r="E104" s="52"/>
      <c r="F104" s="52"/>
      <c r="G104" s="52"/>
      <c r="H104" s="52"/>
      <c r="I104" s="52"/>
      <c r="J104" s="38"/>
      <c r="K104" s="38"/>
    </row>
    <row r="105" ht="15.75" customHeight="1">
      <c r="A105" s="50"/>
      <c r="B105" s="51"/>
      <c r="C105" s="51"/>
      <c r="D105" s="52"/>
      <c r="E105" s="52"/>
      <c r="F105" s="52"/>
      <c r="G105" s="52"/>
      <c r="H105" s="52"/>
      <c r="I105" s="52"/>
      <c r="J105" s="38"/>
      <c r="K105" s="38"/>
    </row>
    <row r="106" ht="15.75" customHeight="1">
      <c r="A106" s="50"/>
      <c r="B106" s="51"/>
      <c r="C106" s="51"/>
      <c r="D106" s="52"/>
      <c r="E106" s="52"/>
      <c r="F106" s="52"/>
      <c r="G106" s="52"/>
      <c r="H106" s="52"/>
      <c r="I106" s="52"/>
      <c r="J106" s="38"/>
      <c r="K106" s="38"/>
    </row>
    <row r="107" ht="15.75" customHeight="1">
      <c r="A107" s="50"/>
      <c r="B107" s="51"/>
      <c r="C107" s="51"/>
      <c r="D107" s="52"/>
      <c r="E107" s="52"/>
      <c r="F107" s="52"/>
      <c r="G107" s="52"/>
      <c r="H107" s="52"/>
      <c r="I107" s="52"/>
      <c r="J107" s="38"/>
      <c r="K107" s="38"/>
    </row>
    <row r="108" ht="15.75" customHeight="1">
      <c r="A108" s="50"/>
      <c r="B108" s="51"/>
      <c r="C108" s="51"/>
      <c r="D108" s="52"/>
      <c r="E108" s="52"/>
      <c r="F108" s="52"/>
      <c r="G108" s="52"/>
      <c r="H108" s="52"/>
      <c r="I108" s="52"/>
      <c r="J108" s="38"/>
      <c r="K108" s="38"/>
    </row>
    <row r="109" ht="15.75" customHeight="1">
      <c r="A109" s="50"/>
      <c r="B109" s="51"/>
      <c r="C109" s="51"/>
      <c r="D109" s="52"/>
      <c r="E109" s="52"/>
      <c r="F109" s="52"/>
      <c r="G109" s="52"/>
      <c r="H109" s="52"/>
      <c r="I109" s="52"/>
      <c r="J109" s="38"/>
      <c r="K109" s="38"/>
    </row>
    <row r="110" ht="15.75" customHeight="1">
      <c r="A110" s="50"/>
      <c r="B110" s="51"/>
      <c r="C110" s="51"/>
      <c r="D110" s="52"/>
      <c r="E110" s="52"/>
      <c r="F110" s="52"/>
      <c r="G110" s="52"/>
      <c r="H110" s="52"/>
      <c r="I110" s="52"/>
      <c r="J110" s="38"/>
      <c r="K110" s="38"/>
    </row>
    <row r="111" ht="15.75" customHeight="1">
      <c r="A111" s="50"/>
      <c r="B111" s="51"/>
      <c r="C111" s="51"/>
      <c r="D111" s="52"/>
      <c r="E111" s="52"/>
      <c r="F111" s="52"/>
      <c r="G111" s="52"/>
      <c r="H111" s="52"/>
      <c r="I111" s="52"/>
      <c r="J111" s="38"/>
      <c r="K111" s="38"/>
    </row>
    <row r="112" ht="15.75" customHeight="1">
      <c r="A112" s="50"/>
      <c r="B112" s="51"/>
      <c r="C112" s="51"/>
      <c r="D112" s="52"/>
      <c r="E112" s="52"/>
      <c r="F112" s="52"/>
      <c r="G112" s="52"/>
      <c r="H112" s="52"/>
      <c r="I112" s="52"/>
      <c r="J112" s="38"/>
      <c r="K112" s="38"/>
    </row>
    <row r="113" ht="15.75" customHeight="1">
      <c r="A113" s="50"/>
      <c r="B113" s="51"/>
      <c r="C113" s="51"/>
      <c r="D113" s="52"/>
      <c r="E113" s="52"/>
      <c r="F113" s="52"/>
      <c r="G113" s="52"/>
      <c r="H113" s="52"/>
      <c r="I113" s="52"/>
      <c r="J113" s="38"/>
      <c r="K113" s="38"/>
    </row>
    <row r="114" ht="15.75" customHeight="1">
      <c r="A114" s="50"/>
      <c r="B114" s="51"/>
      <c r="C114" s="51"/>
      <c r="D114" s="52"/>
      <c r="E114" s="52"/>
      <c r="F114" s="52"/>
      <c r="G114" s="52"/>
      <c r="H114" s="52"/>
      <c r="I114" s="52"/>
      <c r="J114" s="38"/>
      <c r="K114" s="38"/>
    </row>
    <row r="115" ht="15.75" customHeight="1">
      <c r="A115" s="50"/>
      <c r="B115" s="51"/>
      <c r="C115" s="51"/>
      <c r="D115" s="52"/>
      <c r="E115" s="52"/>
      <c r="F115" s="52"/>
      <c r="G115" s="52"/>
      <c r="H115" s="52"/>
      <c r="I115" s="52"/>
      <c r="J115" s="38"/>
      <c r="K115" s="38"/>
    </row>
    <row r="116" ht="15.75" customHeight="1">
      <c r="A116" s="50"/>
      <c r="B116" s="51"/>
      <c r="C116" s="51"/>
      <c r="D116" s="52"/>
      <c r="E116" s="52"/>
      <c r="F116" s="52"/>
      <c r="G116" s="52"/>
      <c r="H116" s="52"/>
      <c r="I116" s="52"/>
      <c r="J116" s="38"/>
      <c r="K116" s="38"/>
    </row>
    <row r="117" ht="15.75" customHeight="1">
      <c r="A117" s="50"/>
      <c r="B117" s="51"/>
      <c r="C117" s="51"/>
      <c r="D117" s="52"/>
      <c r="E117" s="52"/>
      <c r="F117" s="52"/>
      <c r="G117" s="52"/>
      <c r="H117" s="52"/>
      <c r="I117" s="52"/>
      <c r="J117" s="38"/>
      <c r="K117" s="38"/>
    </row>
    <row r="118" ht="15.75" customHeight="1">
      <c r="A118" s="50"/>
      <c r="B118" s="51"/>
      <c r="C118" s="51"/>
      <c r="D118" s="52"/>
      <c r="E118" s="52"/>
      <c r="F118" s="52"/>
      <c r="G118" s="52"/>
      <c r="H118" s="52"/>
      <c r="I118" s="52"/>
      <c r="J118" s="38"/>
      <c r="K118" s="38"/>
    </row>
    <row r="119" ht="15.75" customHeight="1">
      <c r="A119" s="50"/>
      <c r="B119" s="51"/>
      <c r="C119" s="51"/>
      <c r="D119" s="52"/>
      <c r="E119" s="52"/>
      <c r="F119" s="52"/>
      <c r="G119" s="52"/>
      <c r="H119" s="52"/>
      <c r="I119" s="52"/>
      <c r="J119" s="38"/>
      <c r="K119" s="38"/>
    </row>
    <row r="120" ht="15.75" customHeight="1">
      <c r="A120" s="50"/>
      <c r="B120" s="51"/>
      <c r="C120" s="51"/>
      <c r="D120" s="52"/>
      <c r="E120" s="52"/>
      <c r="F120" s="52"/>
      <c r="G120" s="52"/>
      <c r="H120" s="52"/>
      <c r="I120" s="52"/>
      <c r="J120" s="38"/>
      <c r="K120" s="38"/>
    </row>
    <row r="121" ht="15.75" customHeight="1">
      <c r="A121" s="50"/>
      <c r="B121" s="51"/>
      <c r="C121" s="51"/>
      <c r="D121" s="52"/>
      <c r="E121" s="52"/>
      <c r="F121" s="52"/>
      <c r="G121" s="52"/>
      <c r="H121" s="52"/>
      <c r="I121" s="52"/>
      <c r="J121" s="38"/>
      <c r="K121" s="38"/>
    </row>
    <row r="122" ht="15.75" customHeight="1">
      <c r="A122" s="50"/>
      <c r="B122" s="51"/>
      <c r="C122" s="51"/>
      <c r="D122" s="52"/>
      <c r="E122" s="52"/>
      <c r="F122" s="52"/>
      <c r="G122" s="52"/>
      <c r="H122" s="52"/>
      <c r="I122" s="52"/>
      <c r="J122" s="38"/>
      <c r="K122" s="38"/>
    </row>
    <row r="123" ht="15.75" customHeight="1">
      <c r="A123" s="50"/>
      <c r="B123" s="51"/>
      <c r="C123" s="51"/>
      <c r="D123" s="52"/>
      <c r="E123" s="52"/>
      <c r="F123" s="52"/>
      <c r="G123" s="52"/>
      <c r="H123" s="52"/>
      <c r="I123" s="52"/>
      <c r="J123" s="38"/>
      <c r="K123" s="38"/>
    </row>
    <row r="124" ht="15.75" customHeight="1">
      <c r="A124" s="50"/>
      <c r="B124" s="51"/>
      <c r="C124" s="51"/>
      <c r="D124" s="52"/>
      <c r="E124" s="52"/>
      <c r="F124" s="52"/>
      <c r="G124" s="52"/>
      <c r="H124" s="52"/>
      <c r="I124" s="52"/>
      <c r="J124" s="38"/>
      <c r="K124" s="38"/>
    </row>
    <row r="125" ht="15.75" customHeight="1">
      <c r="A125" s="50"/>
      <c r="B125" s="51"/>
      <c r="C125" s="51"/>
      <c r="D125" s="52"/>
      <c r="E125" s="52"/>
      <c r="F125" s="52"/>
      <c r="G125" s="52"/>
      <c r="H125" s="52"/>
      <c r="I125" s="52"/>
      <c r="J125" s="38"/>
      <c r="K125" s="38"/>
    </row>
    <row r="126" ht="15.75" customHeight="1">
      <c r="A126" s="50"/>
      <c r="B126" s="51"/>
      <c r="C126" s="51"/>
      <c r="D126" s="52"/>
      <c r="E126" s="52"/>
      <c r="F126" s="52"/>
      <c r="G126" s="52"/>
      <c r="H126" s="52"/>
      <c r="I126" s="52"/>
      <c r="J126" s="38"/>
      <c r="K126" s="38"/>
    </row>
    <row r="127" ht="15.75" customHeight="1">
      <c r="A127" s="50"/>
      <c r="B127" s="51"/>
      <c r="C127" s="51"/>
      <c r="D127" s="52"/>
      <c r="E127" s="52"/>
      <c r="F127" s="52"/>
      <c r="G127" s="52"/>
      <c r="H127" s="52"/>
      <c r="I127" s="52"/>
      <c r="J127" s="38"/>
      <c r="K127" s="38"/>
    </row>
    <row r="128" ht="15.75" customHeight="1">
      <c r="A128" s="50"/>
      <c r="B128" s="51"/>
      <c r="C128" s="51"/>
      <c r="D128" s="52"/>
      <c r="E128" s="52"/>
      <c r="F128" s="52"/>
      <c r="G128" s="52"/>
      <c r="H128" s="52"/>
      <c r="I128" s="52"/>
      <c r="J128" s="38"/>
      <c r="K128" s="38"/>
    </row>
    <row r="129" ht="15.75" customHeight="1">
      <c r="A129" s="50"/>
      <c r="B129" s="51"/>
      <c r="C129" s="51"/>
      <c r="D129" s="52"/>
      <c r="E129" s="52"/>
      <c r="F129" s="52"/>
      <c r="G129" s="52"/>
      <c r="H129" s="52"/>
      <c r="I129" s="52"/>
      <c r="J129" s="38"/>
      <c r="K129" s="38"/>
    </row>
    <row r="130" ht="15.75" customHeight="1">
      <c r="A130" s="50"/>
      <c r="B130" s="51"/>
      <c r="C130" s="51"/>
      <c r="D130" s="52"/>
      <c r="E130" s="52"/>
      <c r="F130" s="52"/>
      <c r="G130" s="52"/>
      <c r="H130" s="52"/>
      <c r="I130" s="52"/>
      <c r="J130" s="38"/>
      <c r="K130" s="38"/>
    </row>
    <row r="131" ht="15.75" customHeight="1">
      <c r="A131" s="50"/>
      <c r="B131" s="51"/>
      <c r="C131" s="51"/>
      <c r="D131" s="52"/>
      <c r="E131" s="52"/>
      <c r="F131" s="52"/>
      <c r="G131" s="52"/>
      <c r="H131" s="52"/>
      <c r="I131" s="52"/>
      <c r="J131" s="38"/>
      <c r="K131" s="38"/>
    </row>
    <row r="132" ht="15.75" customHeight="1">
      <c r="A132" s="50"/>
      <c r="B132" s="51"/>
      <c r="C132" s="51"/>
      <c r="D132" s="52"/>
      <c r="E132" s="52"/>
      <c r="F132" s="52"/>
      <c r="G132" s="52"/>
      <c r="H132" s="52"/>
      <c r="I132" s="52"/>
      <c r="J132" s="38"/>
      <c r="K132" s="38"/>
    </row>
    <row r="133" ht="15.75" customHeight="1">
      <c r="A133" s="50"/>
      <c r="B133" s="51"/>
      <c r="C133" s="51"/>
      <c r="D133" s="52"/>
      <c r="E133" s="52"/>
      <c r="F133" s="52"/>
      <c r="G133" s="52"/>
      <c r="H133" s="52"/>
      <c r="I133" s="52"/>
      <c r="J133" s="38"/>
      <c r="K133" s="38"/>
    </row>
    <row r="134" ht="15.75" customHeight="1">
      <c r="A134" s="50"/>
      <c r="B134" s="51"/>
      <c r="C134" s="51"/>
      <c r="D134" s="52"/>
      <c r="E134" s="52"/>
      <c r="F134" s="52"/>
      <c r="G134" s="52"/>
      <c r="H134" s="52"/>
      <c r="I134" s="52"/>
      <c r="J134" s="38"/>
      <c r="K134" s="38"/>
    </row>
    <row r="135" ht="15.75" customHeight="1">
      <c r="A135" s="50"/>
      <c r="B135" s="51"/>
      <c r="C135" s="51"/>
      <c r="D135" s="52"/>
      <c r="E135" s="52"/>
      <c r="F135" s="52"/>
      <c r="G135" s="52"/>
      <c r="H135" s="52"/>
      <c r="I135" s="52"/>
      <c r="J135" s="38"/>
      <c r="K135" s="38"/>
    </row>
    <row r="136" ht="15.75" customHeight="1">
      <c r="A136" s="50"/>
      <c r="B136" s="51"/>
      <c r="C136" s="51"/>
      <c r="D136" s="52"/>
      <c r="E136" s="52"/>
      <c r="F136" s="52"/>
      <c r="G136" s="52"/>
      <c r="H136" s="52"/>
      <c r="I136" s="52"/>
      <c r="J136" s="38"/>
      <c r="K136" s="38"/>
    </row>
    <row r="137" ht="15.75" customHeight="1">
      <c r="A137" s="50"/>
      <c r="B137" s="51"/>
      <c r="C137" s="51"/>
      <c r="D137" s="52"/>
      <c r="E137" s="52"/>
      <c r="F137" s="52"/>
      <c r="G137" s="52"/>
      <c r="H137" s="52"/>
      <c r="I137" s="52"/>
      <c r="J137" s="38"/>
      <c r="K137" s="38"/>
    </row>
    <row r="138" ht="15.75" customHeight="1">
      <c r="A138" s="50"/>
      <c r="B138" s="51"/>
      <c r="C138" s="51"/>
      <c r="D138" s="52"/>
      <c r="E138" s="52"/>
      <c r="F138" s="52"/>
      <c r="G138" s="52"/>
      <c r="H138" s="52"/>
      <c r="I138" s="52"/>
      <c r="J138" s="38"/>
      <c r="K138" s="38"/>
    </row>
    <row r="139" ht="15.75" customHeight="1">
      <c r="A139" s="50"/>
      <c r="B139" s="51"/>
      <c r="C139" s="51"/>
      <c r="D139" s="52"/>
      <c r="E139" s="52"/>
      <c r="F139" s="52"/>
      <c r="G139" s="52"/>
      <c r="H139" s="52"/>
      <c r="I139" s="52"/>
      <c r="J139" s="38"/>
      <c r="K139" s="38"/>
    </row>
    <row r="140" ht="15.75" customHeight="1">
      <c r="A140" s="50"/>
      <c r="B140" s="51"/>
      <c r="C140" s="51"/>
      <c r="D140" s="52"/>
      <c r="E140" s="52"/>
      <c r="F140" s="52"/>
      <c r="G140" s="52"/>
      <c r="H140" s="52"/>
      <c r="I140" s="52"/>
      <c r="J140" s="38"/>
      <c r="K140" s="38"/>
    </row>
    <row r="141" ht="15.75" customHeight="1">
      <c r="A141" s="50"/>
      <c r="B141" s="51"/>
      <c r="C141" s="51"/>
      <c r="D141" s="52"/>
      <c r="E141" s="52"/>
      <c r="F141" s="52"/>
      <c r="G141" s="52"/>
      <c r="H141" s="52"/>
      <c r="I141" s="52"/>
      <c r="J141" s="38"/>
      <c r="K141" s="38"/>
    </row>
    <row r="142" ht="15.75" customHeight="1">
      <c r="A142" s="50"/>
      <c r="B142" s="51"/>
      <c r="C142" s="51"/>
      <c r="D142" s="52"/>
      <c r="E142" s="52"/>
      <c r="F142" s="52"/>
      <c r="G142" s="52"/>
      <c r="H142" s="52"/>
      <c r="I142" s="52"/>
      <c r="J142" s="38"/>
      <c r="K142" s="38"/>
    </row>
    <row r="143" ht="15.75" customHeight="1">
      <c r="A143" s="50"/>
      <c r="B143" s="51"/>
      <c r="C143" s="51"/>
      <c r="D143" s="52"/>
      <c r="E143" s="52"/>
      <c r="F143" s="52"/>
      <c r="G143" s="52"/>
      <c r="H143" s="52"/>
      <c r="I143" s="52"/>
      <c r="J143" s="38"/>
      <c r="K143" s="38"/>
    </row>
    <row r="144" ht="15.75" customHeight="1">
      <c r="A144" s="50"/>
      <c r="B144" s="51"/>
      <c r="C144" s="51"/>
      <c r="D144" s="52"/>
      <c r="E144" s="52"/>
      <c r="F144" s="52"/>
      <c r="G144" s="52"/>
      <c r="H144" s="52"/>
      <c r="I144" s="52"/>
      <c r="J144" s="38"/>
      <c r="K144" s="38"/>
    </row>
    <row r="145" ht="15.75" customHeight="1">
      <c r="A145" s="50"/>
      <c r="B145" s="51"/>
      <c r="C145" s="51"/>
      <c r="D145" s="52"/>
      <c r="E145" s="52"/>
      <c r="F145" s="52"/>
      <c r="G145" s="52"/>
      <c r="H145" s="52"/>
      <c r="I145" s="52"/>
      <c r="J145" s="38"/>
      <c r="K145" s="38"/>
    </row>
    <row r="146" ht="15.75" customHeight="1">
      <c r="A146" s="50"/>
      <c r="B146" s="51"/>
      <c r="C146" s="51"/>
      <c r="D146" s="52"/>
      <c r="E146" s="52"/>
      <c r="F146" s="52"/>
      <c r="G146" s="52"/>
      <c r="H146" s="52"/>
      <c r="I146" s="52"/>
      <c r="J146" s="38"/>
      <c r="K146" s="38"/>
    </row>
    <row r="147" ht="15.75" customHeight="1">
      <c r="A147" s="50"/>
      <c r="B147" s="51"/>
      <c r="C147" s="51"/>
      <c r="D147" s="52"/>
      <c r="E147" s="52"/>
      <c r="F147" s="52"/>
      <c r="G147" s="52"/>
      <c r="H147" s="52"/>
      <c r="I147" s="52"/>
      <c r="J147" s="38"/>
      <c r="K147" s="38"/>
    </row>
    <row r="148" ht="15.75" customHeight="1">
      <c r="A148" s="50"/>
      <c r="B148" s="51"/>
      <c r="C148" s="51"/>
      <c r="D148" s="52"/>
      <c r="E148" s="52"/>
      <c r="F148" s="52"/>
      <c r="G148" s="52"/>
      <c r="H148" s="52"/>
      <c r="I148" s="52"/>
      <c r="J148" s="38"/>
      <c r="K148" s="38"/>
    </row>
    <row r="149" ht="15.75" customHeight="1">
      <c r="A149" s="50"/>
      <c r="B149" s="51"/>
      <c r="C149" s="51"/>
      <c r="D149" s="52"/>
      <c r="E149" s="52"/>
      <c r="F149" s="52"/>
      <c r="G149" s="52"/>
      <c r="H149" s="52"/>
      <c r="I149" s="52"/>
      <c r="J149" s="38"/>
      <c r="K149" s="38"/>
    </row>
    <row r="150" ht="15.75" customHeight="1">
      <c r="A150" s="50"/>
      <c r="B150" s="51"/>
      <c r="C150" s="51"/>
      <c r="D150" s="52"/>
      <c r="E150" s="52"/>
      <c r="F150" s="52"/>
      <c r="G150" s="52"/>
      <c r="H150" s="52"/>
      <c r="I150" s="52"/>
      <c r="J150" s="38"/>
      <c r="K150" s="38"/>
    </row>
    <row r="151" ht="15.75" customHeight="1">
      <c r="A151" s="50"/>
      <c r="B151" s="51"/>
      <c r="C151" s="51"/>
      <c r="D151" s="52"/>
      <c r="E151" s="52"/>
      <c r="F151" s="52"/>
      <c r="G151" s="52"/>
      <c r="H151" s="52"/>
      <c r="I151" s="52"/>
      <c r="J151" s="38"/>
      <c r="K151" s="38"/>
    </row>
    <row r="152" ht="15.75" customHeight="1">
      <c r="A152" s="50"/>
      <c r="B152" s="51"/>
      <c r="C152" s="51"/>
      <c r="D152" s="52"/>
      <c r="E152" s="52"/>
      <c r="F152" s="52"/>
      <c r="G152" s="52"/>
      <c r="H152" s="52"/>
      <c r="I152" s="52"/>
      <c r="J152" s="38"/>
      <c r="K152" s="38"/>
    </row>
    <row r="153" ht="15.75" customHeight="1">
      <c r="A153" s="50"/>
      <c r="B153" s="51"/>
      <c r="C153" s="51"/>
      <c r="D153" s="52"/>
      <c r="E153" s="52"/>
      <c r="F153" s="52"/>
      <c r="G153" s="52"/>
      <c r="H153" s="52"/>
      <c r="I153" s="52"/>
      <c r="J153" s="38"/>
      <c r="K153" s="38"/>
    </row>
    <row r="154" ht="15.75" customHeight="1">
      <c r="A154" s="50"/>
      <c r="B154" s="51"/>
      <c r="C154" s="51"/>
      <c r="D154" s="52"/>
      <c r="E154" s="52"/>
      <c r="F154" s="52"/>
      <c r="G154" s="52"/>
      <c r="H154" s="52"/>
      <c r="I154" s="52"/>
      <c r="J154" s="38"/>
      <c r="K154" s="38"/>
    </row>
    <row r="155" ht="15.75" customHeight="1">
      <c r="A155" s="50"/>
      <c r="B155" s="51"/>
      <c r="C155" s="51"/>
      <c r="D155" s="52"/>
      <c r="E155" s="52"/>
      <c r="F155" s="52"/>
      <c r="G155" s="52"/>
      <c r="H155" s="52"/>
      <c r="I155" s="52"/>
      <c r="J155" s="38"/>
      <c r="K155" s="38"/>
    </row>
    <row r="156" ht="15.75" customHeight="1">
      <c r="A156" s="50"/>
      <c r="B156" s="51"/>
      <c r="C156" s="51"/>
      <c r="D156" s="52"/>
      <c r="E156" s="52"/>
      <c r="F156" s="52"/>
      <c r="G156" s="52"/>
      <c r="H156" s="52"/>
      <c r="I156" s="52"/>
      <c r="J156" s="38"/>
      <c r="K156" s="38"/>
    </row>
    <row r="157" ht="15.75" customHeight="1">
      <c r="A157" s="50"/>
      <c r="B157" s="51"/>
      <c r="C157" s="51"/>
      <c r="D157" s="52"/>
      <c r="E157" s="52"/>
      <c r="F157" s="52"/>
      <c r="G157" s="52"/>
      <c r="H157" s="52"/>
      <c r="I157" s="52"/>
      <c r="J157" s="38"/>
      <c r="K157" s="38"/>
    </row>
    <row r="158" ht="15.75" customHeight="1">
      <c r="A158" s="50"/>
      <c r="B158" s="51"/>
      <c r="C158" s="51"/>
      <c r="D158" s="52"/>
      <c r="E158" s="52"/>
      <c r="F158" s="52"/>
      <c r="G158" s="52"/>
      <c r="H158" s="52"/>
      <c r="I158" s="52"/>
      <c r="J158" s="38"/>
      <c r="K158" s="38"/>
    </row>
    <row r="159" ht="15.75" customHeight="1">
      <c r="A159" s="50"/>
      <c r="B159" s="51"/>
      <c r="C159" s="51"/>
      <c r="D159" s="52"/>
      <c r="E159" s="52"/>
      <c r="F159" s="52"/>
      <c r="G159" s="52"/>
      <c r="H159" s="52"/>
      <c r="I159" s="52"/>
      <c r="J159" s="38"/>
      <c r="K159" s="38"/>
    </row>
    <row r="160" ht="15.75" customHeight="1">
      <c r="A160" s="50"/>
      <c r="B160" s="51"/>
      <c r="C160" s="51"/>
      <c r="D160" s="52"/>
      <c r="E160" s="52"/>
      <c r="F160" s="52"/>
      <c r="G160" s="52"/>
      <c r="H160" s="52"/>
      <c r="I160" s="52"/>
      <c r="J160" s="38"/>
      <c r="K160" s="38"/>
    </row>
    <row r="161" ht="15.75" customHeight="1">
      <c r="A161" s="50"/>
      <c r="B161" s="51"/>
      <c r="C161" s="51"/>
      <c r="D161" s="52"/>
      <c r="E161" s="52"/>
      <c r="F161" s="52"/>
      <c r="G161" s="52"/>
      <c r="H161" s="52"/>
      <c r="I161" s="52"/>
      <c r="J161" s="38"/>
      <c r="K161" s="38"/>
    </row>
    <row r="162" ht="15.75" customHeight="1">
      <c r="A162" s="50"/>
      <c r="B162" s="51"/>
      <c r="C162" s="51"/>
      <c r="D162" s="52"/>
      <c r="E162" s="52"/>
      <c r="F162" s="52"/>
      <c r="G162" s="52"/>
      <c r="H162" s="52"/>
      <c r="I162" s="52"/>
      <c r="J162" s="38"/>
      <c r="K162" s="38"/>
    </row>
    <row r="163" ht="15.75" customHeight="1">
      <c r="A163" s="50"/>
      <c r="B163" s="51"/>
      <c r="C163" s="51"/>
      <c r="D163" s="52"/>
      <c r="E163" s="52"/>
      <c r="F163" s="52"/>
      <c r="G163" s="52"/>
      <c r="H163" s="52"/>
      <c r="I163" s="52"/>
      <c r="J163" s="38"/>
      <c r="K163" s="38"/>
    </row>
    <row r="164" ht="15.75" customHeight="1">
      <c r="A164" s="50"/>
      <c r="B164" s="51"/>
      <c r="C164" s="51"/>
      <c r="D164" s="52"/>
      <c r="E164" s="52"/>
      <c r="F164" s="52"/>
      <c r="G164" s="52"/>
      <c r="H164" s="52"/>
      <c r="I164" s="52"/>
      <c r="J164" s="38"/>
      <c r="K164" s="38"/>
    </row>
    <row r="165" ht="15.75" customHeight="1">
      <c r="A165" s="50"/>
      <c r="B165" s="51"/>
      <c r="C165" s="51"/>
      <c r="D165" s="52"/>
      <c r="E165" s="52"/>
      <c r="F165" s="52"/>
      <c r="G165" s="52"/>
      <c r="H165" s="52"/>
      <c r="I165" s="52"/>
      <c r="J165" s="38"/>
      <c r="K165" s="38"/>
    </row>
    <row r="166" ht="15.75" customHeight="1">
      <c r="A166" s="50"/>
      <c r="B166" s="51"/>
      <c r="C166" s="51"/>
      <c r="D166" s="52"/>
      <c r="E166" s="52"/>
      <c r="F166" s="52"/>
      <c r="G166" s="52"/>
      <c r="H166" s="52"/>
      <c r="I166" s="52"/>
      <c r="J166" s="38"/>
      <c r="K166" s="38"/>
    </row>
    <row r="167" ht="15.75" customHeight="1">
      <c r="A167" s="50"/>
      <c r="B167" s="51"/>
      <c r="C167" s="51"/>
      <c r="D167" s="52"/>
      <c r="E167" s="52"/>
      <c r="F167" s="52"/>
      <c r="G167" s="52"/>
      <c r="H167" s="52"/>
      <c r="I167" s="52"/>
      <c r="J167" s="38"/>
      <c r="K167" s="38"/>
    </row>
    <row r="168" ht="15.75" customHeight="1">
      <c r="A168" s="50"/>
      <c r="B168" s="51"/>
      <c r="C168" s="51"/>
      <c r="D168" s="52"/>
      <c r="E168" s="52"/>
      <c r="F168" s="52"/>
      <c r="G168" s="52"/>
      <c r="H168" s="52"/>
      <c r="I168" s="52"/>
      <c r="J168" s="38"/>
      <c r="K168" s="38"/>
    </row>
    <row r="169" ht="15.75" customHeight="1">
      <c r="A169" s="50"/>
      <c r="B169" s="51"/>
      <c r="C169" s="51"/>
      <c r="D169" s="52"/>
      <c r="E169" s="52"/>
      <c r="F169" s="52"/>
      <c r="G169" s="52"/>
      <c r="H169" s="52"/>
      <c r="I169" s="52"/>
      <c r="J169" s="38"/>
      <c r="K169" s="38"/>
    </row>
    <row r="170" ht="15.75" customHeight="1">
      <c r="A170" s="50"/>
      <c r="B170" s="51"/>
      <c r="C170" s="51"/>
      <c r="D170" s="52"/>
      <c r="E170" s="52"/>
      <c r="F170" s="52"/>
      <c r="G170" s="52"/>
      <c r="H170" s="52"/>
      <c r="I170" s="52"/>
      <c r="J170" s="38"/>
      <c r="K170" s="38"/>
    </row>
    <row r="171" ht="15.75" customHeight="1">
      <c r="A171" s="50"/>
      <c r="B171" s="51"/>
      <c r="C171" s="51"/>
      <c r="D171" s="52"/>
      <c r="E171" s="52"/>
      <c r="F171" s="52"/>
      <c r="G171" s="52"/>
      <c r="H171" s="52"/>
      <c r="I171" s="52"/>
      <c r="J171" s="38"/>
      <c r="K171" s="38"/>
    </row>
    <row r="172" ht="15.75" customHeight="1">
      <c r="A172" s="50"/>
      <c r="B172" s="51"/>
      <c r="C172" s="51"/>
      <c r="D172" s="52"/>
      <c r="E172" s="52"/>
      <c r="F172" s="52"/>
      <c r="G172" s="52"/>
      <c r="H172" s="52"/>
      <c r="I172" s="52"/>
      <c r="J172" s="38"/>
      <c r="K172" s="38"/>
    </row>
    <row r="173" ht="15.75" customHeight="1">
      <c r="A173" s="50"/>
      <c r="B173" s="51"/>
      <c r="C173" s="51"/>
      <c r="D173" s="52"/>
      <c r="E173" s="52"/>
      <c r="F173" s="52"/>
      <c r="G173" s="52"/>
      <c r="H173" s="52"/>
      <c r="I173" s="52"/>
      <c r="J173" s="38"/>
      <c r="K173" s="38"/>
    </row>
    <row r="174" ht="15.75" customHeight="1">
      <c r="A174" s="50"/>
      <c r="B174" s="51"/>
      <c r="C174" s="51"/>
      <c r="D174" s="52"/>
      <c r="E174" s="52"/>
      <c r="F174" s="52"/>
      <c r="G174" s="52"/>
      <c r="H174" s="52"/>
      <c r="I174" s="52"/>
      <c r="J174" s="38"/>
      <c r="K174" s="38"/>
    </row>
    <row r="175" ht="15.75" customHeight="1">
      <c r="A175" s="50"/>
      <c r="B175" s="51"/>
      <c r="C175" s="51"/>
      <c r="D175" s="52"/>
      <c r="E175" s="52"/>
      <c r="F175" s="52"/>
      <c r="G175" s="52"/>
      <c r="H175" s="52"/>
      <c r="I175" s="52"/>
      <c r="J175" s="38"/>
      <c r="K175" s="38"/>
    </row>
    <row r="176" ht="15.75" customHeight="1">
      <c r="A176" s="50"/>
      <c r="B176" s="51"/>
      <c r="C176" s="51"/>
      <c r="D176" s="52"/>
      <c r="E176" s="52"/>
      <c r="F176" s="52"/>
      <c r="G176" s="52"/>
      <c r="H176" s="52"/>
      <c r="I176" s="52"/>
      <c r="J176" s="38"/>
      <c r="K176" s="38"/>
    </row>
    <row r="177" ht="15.75" customHeight="1">
      <c r="A177" s="50"/>
      <c r="B177" s="51"/>
      <c r="C177" s="51"/>
      <c r="D177" s="52"/>
      <c r="E177" s="52"/>
      <c r="F177" s="52"/>
      <c r="G177" s="52"/>
      <c r="H177" s="52"/>
      <c r="I177" s="52"/>
      <c r="J177" s="38"/>
      <c r="K177" s="38"/>
    </row>
    <row r="178" ht="15.75" customHeight="1">
      <c r="A178" s="50"/>
      <c r="B178" s="51"/>
      <c r="C178" s="51"/>
      <c r="D178" s="52"/>
      <c r="E178" s="52"/>
      <c r="F178" s="52"/>
      <c r="G178" s="52"/>
      <c r="H178" s="52"/>
      <c r="I178" s="52"/>
      <c r="J178" s="38"/>
      <c r="K178" s="38"/>
    </row>
    <row r="179" ht="15.75" customHeight="1">
      <c r="A179" s="50"/>
      <c r="B179" s="51"/>
      <c r="C179" s="51"/>
      <c r="D179" s="52"/>
      <c r="E179" s="52"/>
      <c r="F179" s="52"/>
      <c r="G179" s="52"/>
      <c r="H179" s="52"/>
      <c r="I179" s="52"/>
      <c r="J179" s="38"/>
      <c r="K179" s="38"/>
    </row>
    <row r="180" ht="15.75" customHeight="1">
      <c r="A180" s="50"/>
      <c r="B180" s="51"/>
      <c r="C180" s="51"/>
      <c r="D180" s="52"/>
      <c r="E180" s="52"/>
      <c r="F180" s="52"/>
      <c r="G180" s="52"/>
      <c r="H180" s="52"/>
      <c r="I180" s="52"/>
      <c r="J180" s="38"/>
      <c r="K180" s="38"/>
    </row>
    <row r="181" ht="15.75" customHeight="1">
      <c r="A181" s="50"/>
      <c r="B181" s="51"/>
      <c r="C181" s="51"/>
      <c r="D181" s="52"/>
      <c r="E181" s="52"/>
      <c r="F181" s="52"/>
      <c r="G181" s="52"/>
      <c r="H181" s="52"/>
      <c r="I181" s="52"/>
      <c r="J181" s="38"/>
      <c r="K181" s="38"/>
    </row>
    <row r="182" ht="15.75" customHeight="1">
      <c r="A182" s="50"/>
      <c r="B182" s="51"/>
      <c r="C182" s="51"/>
      <c r="D182" s="52"/>
      <c r="E182" s="52"/>
      <c r="F182" s="52"/>
      <c r="G182" s="52"/>
      <c r="H182" s="52"/>
      <c r="I182" s="52"/>
      <c r="J182" s="38"/>
      <c r="K182" s="38"/>
    </row>
    <row r="183" ht="15.75" customHeight="1">
      <c r="A183" s="50"/>
      <c r="B183" s="51"/>
      <c r="C183" s="51"/>
      <c r="D183" s="52"/>
      <c r="E183" s="52"/>
      <c r="F183" s="52"/>
      <c r="G183" s="52"/>
      <c r="H183" s="52"/>
      <c r="I183" s="52"/>
      <c r="J183" s="38"/>
      <c r="K183" s="38"/>
    </row>
    <row r="184" ht="15.75" customHeight="1">
      <c r="A184" s="50"/>
      <c r="B184" s="51"/>
      <c r="C184" s="51"/>
      <c r="D184" s="52"/>
      <c r="E184" s="52"/>
      <c r="F184" s="52"/>
      <c r="G184" s="52"/>
      <c r="H184" s="52"/>
      <c r="I184" s="52"/>
      <c r="J184" s="38"/>
      <c r="K184" s="38"/>
    </row>
    <row r="185" ht="15.75" customHeight="1">
      <c r="A185" s="50"/>
      <c r="B185" s="51"/>
      <c r="C185" s="51"/>
      <c r="D185" s="52"/>
      <c r="E185" s="52"/>
      <c r="F185" s="52"/>
      <c r="G185" s="52"/>
      <c r="H185" s="52"/>
      <c r="I185" s="52"/>
      <c r="J185" s="38"/>
      <c r="K185" s="38"/>
    </row>
    <row r="186" ht="15.75" customHeight="1">
      <c r="A186" s="50"/>
      <c r="B186" s="51"/>
      <c r="C186" s="51"/>
      <c r="D186" s="52"/>
      <c r="E186" s="52"/>
      <c r="F186" s="52"/>
      <c r="G186" s="52"/>
      <c r="H186" s="52"/>
      <c r="I186" s="52"/>
      <c r="J186" s="38"/>
      <c r="K186" s="38"/>
    </row>
    <row r="187" ht="15.75" customHeight="1">
      <c r="A187" s="50"/>
      <c r="B187" s="51"/>
      <c r="C187" s="51"/>
      <c r="D187" s="52"/>
      <c r="E187" s="52"/>
      <c r="F187" s="52"/>
      <c r="G187" s="52"/>
      <c r="H187" s="52"/>
      <c r="I187" s="52"/>
      <c r="J187" s="38"/>
      <c r="K187" s="38"/>
    </row>
    <row r="188" ht="15.75" customHeight="1">
      <c r="A188" s="50"/>
      <c r="B188" s="51"/>
      <c r="C188" s="51"/>
      <c r="D188" s="52"/>
      <c r="E188" s="52"/>
      <c r="F188" s="52"/>
      <c r="G188" s="52"/>
      <c r="H188" s="52"/>
      <c r="I188" s="52"/>
      <c r="J188" s="38"/>
      <c r="K188" s="38"/>
    </row>
    <row r="189" ht="15.75" customHeight="1">
      <c r="A189" s="50"/>
      <c r="B189" s="51"/>
      <c r="C189" s="51"/>
      <c r="D189" s="52"/>
      <c r="E189" s="52"/>
      <c r="F189" s="52"/>
      <c r="G189" s="52"/>
      <c r="H189" s="52"/>
      <c r="I189" s="52"/>
      <c r="J189" s="38"/>
      <c r="K189" s="38"/>
    </row>
    <row r="190" ht="15.75" customHeight="1">
      <c r="A190" s="50"/>
      <c r="B190" s="51"/>
      <c r="C190" s="51"/>
      <c r="D190" s="52"/>
      <c r="E190" s="52"/>
      <c r="F190" s="52"/>
      <c r="G190" s="52"/>
      <c r="H190" s="52"/>
      <c r="I190" s="52"/>
      <c r="J190" s="38"/>
      <c r="K190" s="38"/>
    </row>
    <row r="191" ht="15.75" customHeight="1">
      <c r="A191" s="50"/>
      <c r="B191" s="51"/>
      <c r="C191" s="51"/>
      <c r="D191" s="52"/>
      <c r="E191" s="52"/>
      <c r="F191" s="52"/>
      <c r="G191" s="52"/>
      <c r="H191" s="52"/>
      <c r="I191" s="52"/>
      <c r="J191" s="38"/>
      <c r="K191" s="38"/>
    </row>
    <row r="192" ht="15.75" customHeight="1">
      <c r="A192" s="50"/>
      <c r="B192" s="51"/>
      <c r="C192" s="51"/>
      <c r="D192" s="52"/>
      <c r="E192" s="52"/>
      <c r="F192" s="52"/>
      <c r="G192" s="52"/>
      <c r="H192" s="52"/>
      <c r="I192" s="52"/>
      <c r="J192" s="38"/>
      <c r="K192" s="38"/>
    </row>
    <row r="193" ht="15.75" customHeight="1">
      <c r="A193" s="50"/>
      <c r="B193" s="51"/>
      <c r="C193" s="51"/>
      <c r="D193" s="52"/>
      <c r="E193" s="52"/>
      <c r="F193" s="52"/>
      <c r="G193" s="52"/>
      <c r="H193" s="52"/>
      <c r="I193" s="52"/>
      <c r="J193" s="38"/>
      <c r="K193" s="38"/>
    </row>
    <row r="194" ht="15.75" customHeight="1">
      <c r="A194" s="50"/>
      <c r="B194" s="51"/>
      <c r="C194" s="51"/>
      <c r="D194" s="52"/>
      <c r="E194" s="52"/>
      <c r="F194" s="52"/>
      <c r="G194" s="52"/>
      <c r="H194" s="52"/>
      <c r="I194" s="52"/>
      <c r="J194" s="38"/>
      <c r="K194" s="38"/>
    </row>
    <row r="195" ht="15.75" customHeight="1">
      <c r="A195" s="50"/>
      <c r="B195" s="51"/>
      <c r="C195" s="51"/>
      <c r="D195" s="52"/>
      <c r="E195" s="52"/>
      <c r="F195" s="52"/>
      <c r="G195" s="52"/>
      <c r="H195" s="52"/>
      <c r="I195" s="52"/>
      <c r="J195" s="38"/>
      <c r="K195" s="38"/>
    </row>
    <row r="196" ht="15.75" customHeight="1">
      <c r="A196" s="50"/>
      <c r="B196" s="51"/>
      <c r="C196" s="51"/>
      <c r="D196" s="52"/>
      <c r="E196" s="52"/>
      <c r="F196" s="52"/>
      <c r="G196" s="52"/>
      <c r="H196" s="52"/>
      <c r="I196" s="52"/>
      <c r="J196" s="38"/>
      <c r="K196" s="38"/>
    </row>
    <row r="197" ht="15.75" customHeight="1">
      <c r="A197" s="50"/>
      <c r="B197" s="51"/>
      <c r="C197" s="51"/>
      <c r="D197" s="52"/>
      <c r="E197" s="52"/>
      <c r="F197" s="52"/>
      <c r="G197" s="52"/>
      <c r="H197" s="52"/>
      <c r="I197" s="52"/>
      <c r="J197" s="38"/>
      <c r="K197" s="38"/>
    </row>
    <row r="198" ht="15.75" customHeight="1">
      <c r="A198" s="50"/>
      <c r="B198" s="51"/>
      <c r="C198" s="51"/>
      <c r="D198" s="52"/>
      <c r="E198" s="52"/>
      <c r="F198" s="52"/>
      <c r="G198" s="52"/>
      <c r="H198" s="52"/>
      <c r="I198" s="52"/>
      <c r="J198" s="38"/>
      <c r="K198" s="38"/>
    </row>
    <row r="199" ht="15.75" customHeight="1">
      <c r="A199" s="50"/>
      <c r="B199" s="51"/>
      <c r="C199" s="51"/>
      <c r="D199" s="52"/>
      <c r="E199" s="52"/>
      <c r="F199" s="52"/>
      <c r="G199" s="52"/>
      <c r="H199" s="52"/>
      <c r="I199" s="52"/>
      <c r="J199" s="38"/>
      <c r="K199" s="38"/>
    </row>
    <row r="200" ht="15.75" customHeight="1">
      <c r="A200" s="50"/>
      <c r="B200" s="51"/>
      <c r="C200" s="51"/>
      <c r="D200" s="52"/>
      <c r="E200" s="52"/>
      <c r="F200" s="52"/>
      <c r="G200" s="52"/>
      <c r="H200" s="52"/>
      <c r="I200" s="52"/>
      <c r="J200" s="38"/>
      <c r="K200" s="38"/>
    </row>
    <row r="201" ht="15.75" customHeight="1">
      <c r="A201" s="50"/>
      <c r="B201" s="51"/>
      <c r="C201" s="51"/>
      <c r="D201" s="52"/>
      <c r="E201" s="52"/>
      <c r="F201" s="52"/>
      <c r="G201" s="52"/>
      <c r="H201" s="52"/>
      <c r="I201" s="52"/>
      <c r="J201" s="38"/>
      <c r="K201" s="38"/>
    </row>
    <row r="202" ht="15.75" customHeight="1">
      <c r="A202" s="50"/>
      <c r="B202" s="51"/>
      <c r="C202" s="51"/>
      <c r="D202" s="52"/>
      <c r="E202" s="52"/>
      <c r="F202" s="52"/>
      <c r="G202" s="52"/>
      <c r="H202" s="52"/>
      <c r="I202" s="52"/>
      <c r="J202" s="38"/>
      <c r="K202" s="38"/>
    </row>
    <row r="203" ht="15.75" customHeight="1">
      <c r="A203" s="50"/>
      <c r="B203" s="51"/>
      <c r="C203" s="51"/>
      <c r="D203" s="52"/>
      <c r="E203" s="52"/>
      <c r="F203" s="52"/>
      <c r="G203" s="52"/>
      <c r="H203" s="52"/>
      <c r="I203" s="52"/>
      <c r="J203" s="38"/>
      <c r="K203" s="38"/>
    </row>
    <row r="204" ht="15.75" customHeight="1">
      <c r="A204" s="50"/>
      <c r="B204" s="51"/>
      <c r="C204" s="51"/>
      <c r="D204" s="52"/>
      <c r="E204" s="52"/>
      <c r="F204" s="52"/>
      <c r="G204" s="52"/>
      <c r="H204" s="52"/>
      <c r="I204" s="52"/>
      <c r="J204" s="38"/>
      <c r="K204" s="38"/>
    </row>
    <row r="205" ht="15.75" customHeight="1">
      <c r="A205" s="50"/>
      <c r="B205" s="51"/>
      <c r="C205" s="51"/>
      <c r="D205" s="52"/>
      <c r="E205" s="52"/>
      <c r="F205" s="52"/>
      <c r="G205" s="52"/>
      <c r="H205" s="52"/>
      <c r="I205" s="52"/>
      <c r="J205" s="38"/>
      <c r="K205" s="38"/>
    </row>
    <row r="206" ht="15.75" customHeight="1">
      <c r="A206" s="50"/>
      <c r="B206" s="51"/>
      <c r="C206" s="51"/>
      <c r="D206" s="52"/>
      <c r="E206" s="52"/>
      <c r="F206" s="52"/>
      <c r="G206" s="52"/>
      <c r="H206" s="52"/>
      <c r="I206" s="52"/>
      <c r="J206" s="38"/>
      <c r="K206" s="38"/>
    </row>
    <row r="207" ht="15.75" customHeight="1">
      <c r="A207" s="50"/>
      <c r="B207" s="51"/>
      <c r="C207" s="51"/>
      <c r="D207" s="52"/>
      <c r="E207" s="52"/>
      <c r="F207" s="52"/>
      <c r="G207" s="52"/>
      <c r="H207" s="52"/>
      <c r="I207" s="52"/>
      <c r="J207" s="38"/>
      <c r="K207" s="38"/>
    </row>
    <row r="208" ht="15.75" customHeight="1">
      <c r="A208" s="50"/>
      <c r="B208" s="51"/>
      <c r="C208" s="51"/>
      <c r="D208" s="52"/>
      <c r="E208" s="52"/>
      <c r="F208" s="52"/>
      <c r="G208" s="52"/>
      <c r="H208" s="52"/>
      <c r="I208" s="52"/>
      <c r="J208" s="38"/>
      <c r="K208" s="38"/>
    </row>
    <row r="209" ht="15.75" customHeight="1">
      <c r="A209" s="50"/>
      <c r="B209" s="51"/>
      <c r="C209" s="51"/>
      <c r="D209" s="52"/>
      <c r="E209" s="52"/>
      <c r="F209" s="52"/>
      <c r="G209" s="52"/>
      <c r="H209" s="52"/>
      <c r="I209" s="52"/>
      <c r="J209" s="38"/>
      <c r="K209" s="38"/>
    </row>
    <row r="210" ht="15.75" customHeight="1">
      <c r="A210" s="50"/>
      <c r="B210" s="51"/>
      <c r="C210" s="51"/>
      <c r="D210" s="52"/>
      <c r="E210" s="52"/>
      <c r="F210" s="52"/>
      <c r="G210" s="52"/>
      <c r="H210" s="52"/>
      <c r="I210" s="52"/>
      <c r="J210" s="38"/>
      <c r="K210" s="38"/>
    </row>
    <row r="211" ht="15.75" customHeight="1">
      <c r="A211" s="50"/>
      <c r="B211" s="51"/>
      <c r="C211" s="51"/>
      <c r="D211" s="52"/>
      <c r="E211" s="52"/>
      <c r="F211" s="52"/>
      <c r="G211" s="52"/>
      <c r="H211" s="52"/>
      <c r="I211" s="52"/>
      <c r="J211" s="38"/>
      <c r="K211" s="38"/>
    </row>
    <row r="212" ht="15.75" customHeight="1">
      <c r="A212" s="50"/>
      <c r="B212" s="51"/>
      <c r="C212" s="51"/>
      <c r="D212" s="52"/>
      <c r="E212" s="52"/>
      <c r="F212" s="52"/>
      <c r="G212" s="52"/>
      <c r="H212" s="52"/>
      <c r="I212" s="52"/>
      <c r="J212" s="38"/>
      <c r="K212" s="38"/>
    </row>
    <row r="213" ht="15.75" customHeight="1">
      <c r="A213" s="50"/>
      <c r="B213" s="51"/>
      <c r="C213" s="51"/>
      <c r="D213" s="52"/>
      <c r="E213" s="52"/>
      <c r="F213" s="52"/>
      <c r="G213" s="52"/>
      <c r="H213" s="52"/>
      <c r="I213" s="52"/>
      <c r="J213" s="38"/>
      <c r="K213" s="38"/>
    </row>
    <row r="214" ht="15.75" customHeight="1">
      <c r="A214" s="50"/>
      <c r="B214" s="51"/>
      <c r="C214" s="51"/>
      <c r="D214" s="52"/>
      <c r="E214" s="52"/>
      <c r="F214" s="52"/>
      <c r="G214" s="52"/>
      <c r="H214" s="52"/>
      <c r="I214" s="52"/>
      <c r="J214" s="38"/>
      <c r="K214" s="38"/>
    </row>
    <row r="215" ht="15.75" customHeight="1">
      <c r="A215" s="50"/>
      <c r="B215" s="51"/>
      <c r="C215" s="51"/>
      <c r="D215" s="52"/>
      <c r="E215" s="52"/>
      <c r="F215" s="52"/>
      <c r="G215" s="52"/>
      <c r="H215" s="52"/>
      <c r="I215" s="52"/>
      <c r="J215" s="38"/>
      <c r="K215" s="38"/>
    </row>
    <row r="216" ht="15.75" customHeight="1">
      <c r="A216" s="50"/>
      <c r="B216" s="51"/>
      <c r="C216" s="51"/>
      <c r="D216" s="52"/>
      <c r="E216" s="52"/>
      <c r="F216" s="52"/>
      <c r="G216" s="52"/>
      <c r="H216" s="52"/>
      <c r="I216" s="52"/>
      <c r="J216" s="38"/>
      <c r="K216" s="38"/>
    </row>
    <row r="217" ht="15.75" customHeight="1">
      <c r="A217" s="50"/>
      <c r="B217" s="51"/>
      <c r="C217" s="51"/>
      <c r="D217" s="52"/>
      <c r="E217" s="52"/>
      <c r="F217" s="52"/>
      <c r="G217" s="52"/>
      <c r="H217" s="52"/>
      <c r="I217" s="52"/>
      <c r="J217" s="38"/>
      <c r="K217" s="38"/>
    </row>
    <row r="218" ht="15.75" customHeight="1">
      <c r="A218" s="50"/>
      <c r="B218" s="51"/>
      <c r="C218" s="51"/>
      <c r="D218" s="52"/>
      <c r="E218" s="52"/>
      <c r="F218" s="52"/>
      <c r="G218" s="52"/>
      <c r="H218" s="52"/>
      <c r="I218" s="52"/>
      <c r="J218" s="38"/>
      <c r="K218" s="38"/>
    </row>
    <row r="219" ht="15.75" customHeight="1">
      <c r="A219" s="50"/>
      <c r="B219" s="51"/>
      <c r="C219" s="51"/>
      <c r="D219" s="52"/>
      <c r="E219" s="52"/>
      <c r="F219" s="52"/>
      <c r="G219" s="52"/>
      <c r="H219" s="52"/>
      <c r="I219" s="52"/>
      <c r="J219" s="38"/>
      <c r="K219" s="38"/>
    </row>
    <row r="220" ht="15.75" customHeight="1">
      <c r="A220" s="50"/>
      <c r="B220" s="51"/>
      <c r="C220" s="51"/>
      <c r="D220" s="52"/>
      <c r="E220" s="52"/>
      <c r="F220" s="52"/>
      <c r="G220" s="52"/>
      <c r="H220" s="52"/>
      <c r="I220" s="52"/>
      <c r="J220" s="38"/>
      <c r="K220" s="3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I1"/>
    <mergeCell ref="J1:L1"/>
    <mergeCell ref="O1:P1"/>
  </mergeCells>
  <conditionalFormatting sqref="I3:I9">
    <cfRule type="containsText" dxfId="0" priority="1" operator="containsText" text="Extremo">
      <formula>NOT(ISERROR(SEARCH(("Extremo"),(I3))))</formula>
    </cfRule>
  </conditionalFormatting>
  <conditionalFormatting sqref="I3:I9">
    <cfRule type="containsText" dxfId="1" priority="2" operator="containsText" text="Alto">
      <formula>NOT(ISERROR(SEARCH(("Alto"),(I3))))</formula>
    </cfRule>
  </conditionalFormatting>
  <conditionalFormatting sqref="I3:I9">
    <cfRule type="containsText" dxfId="2" priority="3" operator="containsText" text="Médio">
      <formula>NOT(ISERROR(SEARCH(("Médio"),(I3))))</formula>
    </cfRule>
  </conditionalFormatting>
  <conditionalFormatting sqref="I3:I9">
    <cfRule type="containsText" dxfId="3" priority="4" operator="containsText" text="Baixo">
      <formula>NOT(ISERROR(SEARCH(("Baixo"),(I3))))</formula>
    </cfRule>
  </conditionalFormatting>
  <conditionalFormatting sqref="M3:O9">
    <cfRule type="containsText" dxfId="0" priority="5" operator="containsText" text="Extremo">
      <formula>NOT(ISERROR(SEARCH(("Extremo"),(M3))))</formula>
    </cfRule>
  </conditionalFormatting>
  <conditionalFormatting sqref="M3:O9">
    <cfRule type="containsText" dxfId="1" priority="6" operator="containsText" text="Alto">
      <formula>NOT(ISERROR(SEARCH(("Alto"),(M3))))</formula>
    </cfRule>
  </conditionalFormatting>
  <conditionalFormatting sqref="M3:O9">
    <cfRule type="containsText" dxfId="2" priority="7" operator="containsText" text="Médio">
      <formula>NOT(ISERROR(SEARCH(("Médio"),(M3))))</formula>
    </cfRule>
  </conditionalFormatting>
  <conditionalFormatting sqref="M3:O9">
    <cfRule type="containsText" dxfId="3" priority="8" operator="containsText" text="Baixo">
      <formula>NOT(ISERROR(SEARCH(("Baixo"),(M3))))</formula>
    </cfRule>
  </conditionalFormatting>
  <printOptions/>
  <pageMargins bottom="0.511811024" footer="0.0" header="0.0" left="0.787401575" right="0.787401575" top="0.511811024"/>
  <pageSetup paperSize="9"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hidden="1" min="2" max="2" width="20.75"/>
    <col customWidth="1" min="3" max="4" width="23.13"/>
    <col customWidth="1" min="5" max="5" width="21.88"/>
    <col customWidth="1" min="6" max="6" width="25.75"/>
  </cols>
  <sheetData>
    <row r="1" ht="15.75" customHeight="1">
      <c r="A1" s="53" t="s">
        <v>108</v>
      </c>
      <c r="B1" s="18"/>
      <c r="C1" s="18"/>
      <c r="D1" s="18"/>
      <c r="E1" s="18"/>
      <c r="F1" s="19"/>
    </row>
    <row r="2" ht="15.75" customHeight="1">
      <c r="A2" s="54" t="s">
        <v>42</v>
      </c>
      <c r="B2" s="55" t="s">
        <v>43</v>
      </c>
      <c r="C2" s="54" t="s">
        <v>76</v>
      </c>
      <c r="D2" s="54"/>
      <c r="E2" s="55" t="s">
        <v>109</v>
      </c>
      <c r="F2" s="54" t="s">
        <v>110</v>
      </c>
    </row>
    <row r="3">
      <c r="A3" s="46" t="str">
        <f>'ETAPA 2. IDENTIFICAÇÃO DE EVENT'!A3</f>
        <v>Mapeamento de Processos do Escritório de Processos - EPP</v>
      </c>
      <c r="B3" s="56" t="str">
        <f>'ETAPA 2. IDENTIFICAÇÃO DE EVENT'!B3</f>
        <v/>
      </c>
      <c r="C3" s="46" t="str">
        <f>'ETAPA 2. IDENTIFICAÇÃO DE EVENT'!C3</f>
        <v>Falta de engajamento das equipes das subunidades da progep no mapeamento</v>
      </c>
      <c r="D3" s="46" t="str">
        <f>'ETAPA 3. AVALIAÇÃO DE RISCOS'!O3</f>
        <v>Risco Médio</v>
      </c>
      <c r="E3" s="47" t="s">
        <v>111</v>
      </c>
      <c r="F3" s="46"/>
    </row>
    <row r="4">
      <c r="A4" s="46" t="str">
        <f>'ETAPA 2. IDENTIFICAÇÃO DE EVENT'!A4</f>
        <v>Mapeamento de Processos do Escritório de Processos - EPP</v>
      </c>
      <c r="B4" s="56" t="str">
        <f>'ETAPA 2. IDENTIFICAÇÃO DE EVENT'!B4</f>
        <v/>
      </c>
      <c r="C4" s="46" t="str">
        <f>'ETAPA 2. IDENTIFICAÇÃO DE EVENT'!C4</f>
        <v>Execução do mapeamento sem análise crítica do processo</v>
      </c>
      <c r="D4" s="46" t="str">
        <f>'ETAPA 3. AVALIAÇÃO DE RISCOS'!O4</f>
        <v>Risco Alto</v>
      </c>
      <c r="E4" s="47" t="s">
        <v>112</v>
      </c>
      <c r="F4" s="46"/>
    </row>
    <row r="5">
      <c r="A5" s="46" t="str">
        <f>'ETAPA 2. IDENTIFICAÇÃO DE EVENT'!A5</f>
        <v>Mapeamento de Processos do Escritório de Processos - EPP</v>
      </c>
      <c r="B5" s="56" t="str">
        <f>'ETAPA 2. IDENTIFICAÇÃO DE EVENT'!B5</f>
        <v/>
      </c>
      <c r="C5" s="46" t="str">
        <f>'ETAPA 2. IDENTIFICAÇÃO DE EVENT'!C5</f>
        <v>Mapeamento incompleto do processo (falta de mapeamento ponta a ponta)</v>
      </c>
      <c r="D5" s="46" t="str">
        <f>'ETAPA 3. AVALIAÇÃO DE RISCOS'!O5</f>
        <v>Risco Médio</v>
      </c>
      <c r="E5" s="47" t="s">
        <v>112</v>
      </c>
      <c r="F5" s="46" t="s">
        <v>113</v>
      </c>
    </row>
    <row r="6">
      <c r="A6" s="46" t="str">
        <f>'ETAPA 2. IDENTIFICAÇÃO DE EVENT'!A6</f>
        <v>Mapeamento de Processos do Escritório de Processos - EPP</v>
      </c>
      <c r="B6" s="56" t="str">
        <f>'ETAPA 2. IDENTIFICAÇÃO DE EVENT'!B6</f>
        <v/>
      </c>
      <c r="C6" s="46" t="str">
        <f>'ETAPA 2. IDENTIFICAÇÃO DE EVENT'!C6</f>
        <v>Execução do mapeamento por pessoal não capacitado</v>
      </c>
      <c r="D6" s="46" t="str">
        <f>'ETAPA 3. AVALIAÇÃO DE RISCOS'!O6</f>
        <v>Risco Médio</v>
      </c>
      <c r="E6" s="47" t="s">
        <v>111</v>
      </c>
      <c r="F6" s="46"/>
    </row>
    <row r="7">
      <c r="A7" s="46" t="str">
        <f>'ETAPA 2. IDENTIFICAÇÃO DE EVENT'!A7</f>
        <v>Mapeamento de Processos do Escritório de Processos - EPP</v>
      </c>
      <c r="B7" s="56" t="str">
        <f>'ETAPA 2. IDENTIFICAÇÃO DE EVENT'!B7</f>
        <v/>
      </c>
      <c r="C7" s="46" t="str">
        <f>'ETAPA 2. IDENTIFICAÇÃO DE EVENT'!C7</f>
        <v>Descumprimento do plano de mapeamento dos processos críticos</v>
      </c>
      <c r="D7" s="46" t="str">
        <f>'ETAPA 3. AVALIAÇÃO DE RISCOS'!O7</f>
        <v>Risco Médio</v>
      </c>
      <c r="E7" s="47" t="s">
        <v>111</v>
      </c>
      <c r="F7" s="46"/>
    </row>
    <row r="8">
      <c r="A8" s="46" t="str">
        <f>'ETAPA 2. IDENTIFICAÇÃO DE EVENT'!A8</f>
        <v>Mapeamento de Processos do Escritório de Processos - EPP</v>
      </c>
      <c r="B8" s="56" t="str">
        <f>'ETAPA 2. IDENTIFICAÇÃO DE EVENT'!B8</f>
        <v/>
      </c>
      <c r="C8" s="46" t="str">
        <f>'ETAPA 2. IDENTIFICAÇÃO DE EVENT'!C8</f>
        <v>Falta de monitoramento dos processos mapeados</v>
      </c>
      <c r="D8" s="46" t="str">
        <f>'ETAPA 3. AVALIAÇÃO DE RISCOS'!O8</f>
        <v>Risco Alto</v>
      </c>
      <c r="E8" s="47" t="s">
        <v>114</v>
      </c>
      <c r="F8" s="46"/>
    </row>
    <row r="9">
      <c r="A9" s="46" t="str">
        <f>'ETAPA 2. IDENTIFICAÇÃO DE EVENT'!A9</f>
        <v>Mapeamento de Processos do Escritório de Processos - EPP</v>
      </c>
      <c r="B9" s="56" t="str">
        <f>'ETAPA 2. IDENTIFICAÇÃO DE EVENT'!B9</f>
        <v/>
      </c>
      <c r="C9" s="46" t="str">
        <f>'ETAPA 2. IDENTIFICAÇÃO DE EVENT'!C9</f>
        <v>Mudança de metodologia de mapeamento de processos</v>
      </c>
      <c r="D9" s="46" t="str">
        <f>'ETAPA 3. AVALIAÇÃO DE RISCOS'!O9</f>
        <v>Risco Extremo</v>
      </c>
      <c r="E9" s="47" t="s">
        <v>114</v>
      </c>
      <c r="F9" s="46"/>
    </row>
    <row r="10">
      <c r="A10" s="38"/>
      <c r="C10" s="38"/>
      <c r="D10" s="38"/>
      <c r="F10" s="38"/>
    </row>
    <row r="11" ht="15.75" customHeight="1">
      <c r="A11" s="38"/>
      <c r="C11" s="38"/>
      <c r="D11" s="38"/>
      <c r="F11" s="38"/>
    </row>
    <row r="12" ht="15.75" customHeight="1">
      <c r="A12" s="38"/>
      <c r="C12" s="38"/>
      <c r="D12" s="38"/>
      <c r="F12" s="38"/>
    </row>
    <row r="13" ht="15.75" customHeight="1">
      <c r="A13" s="38"/>
      <c r="C13" s="38"/>
      <c r="D13" s="38"/>
      <c r="F13" s="38"/>
    </row>
    <row r="14" ht="15.75" customHeight="1">
      <c r="A14" s="38"/>
      <c r="C14" s="38"/>
      <c r="D14" s="38"/>
      <c r="F14" s="38"/>
    </row>
    <row r="15" ht="15.75" customHeight="1">
      <c r="A15" s="38"/>
      <c r="C15" s="38"/>
      <c r="D15" s="38"/>
      <c r="F15" s="38"/>
    </row>
    <row r="16" ht="15.75" customHeight="1">
      <c r="A16" s="38"/>
      <c r="C16" s="38"/>
      <c r="D16" s="38"/>
      <c r="F16" s="38"/>
    </row>
    <row r="17" ht="15.75" customHeight="1">
      <c r="A17" s="38"/>
      <c r="C17" s="38"/>
      <c r="D17" s="38"/>
      <c r="F17" s="38"/>
    </row>
    <row r="18" ht="15.75" customHeight="1">
      <c r="A18" s="38"/>
      <c r="C18" s="38"/>
      <c r="D18" s="38"/>
      <c r="F18" s="38"/>
    </row>
    <row r="19" ht="15.75" customHeight="1">
      <c r="A19" s="38"/>
      <c r="C19" s="38"/>
      <c r="D19" s="38"/>
      <c r="F19" s="38"/>
    </row>
    <row r="20" ht="15.75" customHeight="1">
      <c r="A20" s="38"/>
      <c r="C20" s="38"/>
      <c r="D20" s="38"/>
      <c r="F20" s="38"/>
    </row>
    <row r="21" ht="15.75" customHeight="1">
      <c r="A21" s="38"/>
      <c r="C21" s="38"/>
      <c r="D21" s="38"/>
      <c r="F21" s="38"/>
    </row>
    <row r="22" ht="15.75" customHeight="1">
      <c r="A22" s="38"/>
      <c r="C22" s="38"/>
      <c r="D22" s="38"/>
      <c r="F22" s="38"/>
    </row>
    <row r="23" ht="15.75" customHeight="1">
      <c r="A23" s="38"/>
      <c r="C23" s="38"/>
      <c r="D23" s="38"/>
      <c r="F23" s="38"/>
    </row>
    <row r="24" ht="15.75" customHeight="1">
      <c r="A24" s="38"/>
      <c r="C24" s="38"/>
      <c r="D24" s="38"/>
      <c r="F24" s="38"/>
    </row>
    <row r="25" ht="15.75" customHeight="1">
      <c r="A25" s="38"/>
      <c r="C25" s="38"/>
      <c r="D25" s="38"/>
      <c r="F25" s="38"/>
    </row>
    <row r="26" ht="15.75" customHeight="1">
      <c r="A26" s="38"/>
      <c r="C26" s="38"/>
      <c r="D26" s="38"/>
      <c r="F26" s="38"/>
    </row>
    <row r="27" ht="15.75" customHeight="1">
      <c r="A27" s="38"/>
      <c r="C27" s="38"/>
      <c r="D27" s="38"/>
      <c r="F27" s="38"/>
    </row>
    <row r="28" ht="15.75" customHeight="1">
      <c r="A28" s="38"/>
      <c r="C28" s="38"/>
      <c r="D28" s="38"/>
      <c r="F28" s="38"/>
    </row>
    <row r="29" ht="15.75" customHeight="1">
      <c r="A29" s="38"/>
      <c r="C29" s="38"/>
      <c r="D29" s="38"/>
      <c r="F29" s="38"/>
    </row>
    <row r="30" ht="15.75" customHeight="1">
      <c r="A30" s="38"/>
      <c r="C30" s="38"/>
      <c r="D30" s="38"/>
      <c r="F30" s="38"/>
    </row>
    <row r="31" ht="15.75" customHeight="1">
      <c r="A31" s="38"/>
      <c r="C31" s="38"/>
      <c r="D31" s="38"/>
      <c r="F31" s="38"/>
    </row>
    <row r="32" ht="15.75" customHeight="1">
      <c r="A32" s="38"/>
      <c r="C32" s="38"/>
      <c r="D32" s="38"/>
      <c r="F32" s="38"/>
    </row>
    <row r="33" ht="15.75" customHeight="1">
      <c r="A33" s="38"/>
      <c r="C33" s="38"/>
      <c r="D33" s="38"/>
      <c r="F33" s="38"/>
    </row>
    <row r="34" ht="15.75" customHeight="1">
      <c r="A34" s="38"/>
      <c r="C34" s="38"/>
      <c r="D34" s="38"/>
      <c r="F34" s="38"/>
    </row>
    <row r="35" ht="15.75" customHeight="1">
      <c r="A35" s="38"/>
      <c r="C35" s="38"/>
      <c r="D35" s="38"/>
      <c r="F35" s="38"/>
    </row>
    <row r="36" ht="15.75" customHeight="1">
      <c r="A36" s="38"/>
      <c r="C36" s="38"/>
      <c r="D36" s="38"/>
      <c r="F36" s="38"/>
    </row>
    <row r="37" ht="15.75" customHeight="1">
      <c r="A37" s="38"/>
      <c r="C37" s="38"/>
      <c r="D37" s="38"/>
      <c r="F37" s="38"/>
    </row>
    <row r="38" ht="15.75" customHeight="1">
      <c r="A38" s="38"/>
      <c r="C38" s="38"/>
      <c r="D38" s="38"/>
      <c r="F38" s="38"/>
    </row>
    <row r="39" ht="15.75" customHeight="1">
      <c r="A39" s="38"/>
      <c r="C39" s="38"/>
      <c r="D39" s="38"/>
      <c r="F39" s="38"/>
    </row>
    <row r="40" ht="15.75" customHeight="1">
      <c r="A40" s="38"/>
      <c r="C40" s="38"/>
      <c r="D40" s="38"/>
      <c r="F40" s="38"/>
    </row>
    <row r="41" ht="15.75" customHeight="1">
      <c r="A41" s="38"/>
      <c r="C41" s="38"/>
      <c r="D41" s="38"/>
      <c r="F41" s="38"/>
    </row>
    <row r="42" ht="15.75" customHeight="1">
      <c r="A42" s="38"/>
      <c r="C42" s="38"/>
      <c r="D42" s="38"/>
      <c r="F42" s="38"/>
    </row>
    <row r="43" ht="15.75" customHeight="1">
      <c r="A43" s="38"/>
      <c r="C43" s="38"/>
      <c r="D43" s="38"/>
      <c r="F43" s="38"/>
    </row>
    <row r="44" ht="15.75" customHeight="1">
      <c r="A44" s="38"/>
      <c r="C44" s="38"/>
      <c r="D44" s="38"/>
      <c r="F44" s="38"/>
    </row>
    <row r="45" ht="15.75" customHeight="1">
      <c r="A45" s="38"/>
      <c r="C45" s="38"/>
      <c r="D45" s="38"/>
      <c r="F45" s="38"/>
    </row>
    <row r="46" ht="15.75" customHeight="1">
      <c r="A46" s="38"/>
      <c r="C46" s="38"/>
      <c r="D46" s="38"/>
      <c r="F46" s="38"/>
    </row>
    <row r="47" ht="15.75" customHeight="1">
      <c r="A47" s="38"/>
      <c r="C47" s="38"/>
      <c r="D47" s="38"/>
      <c r="F47" s="38"/>
    </row>
    <row r="48" ht="15.75" customHeight="1">
      <c r="A48" s="38"/>
      <c r="C48" s="38"/>
      <c r="D48" s="38"/>
      <c r="F48" s="38"/>
    </row>
    <row r="49" ht="15.75" customHeight="1">
      <c r="A49" s="38"/>
      <c r="C49" s="38"/>
      <c r="D49" s="38"/>
      <c r="F49" s="38"/>
    </row>
    <row r="50" ht="15.75" customHeight="1">
      <c r="A50" s="38"/>
      <c r="C50" s="38"/>
      <c r="D50" s="38"/>
      <c r="F50" s="38"/>
    </row>
    <row r="51" ht="15.75" customHeight="1">
      <c r="A51" s="38"/>
      <c r="C51" s="38"/>
      <c r="D51" s="38"/>
      <c r="F51" s="38"/>
    </row>
    <row r="52" ht="15.75" customHeight="1">
      <c r="A52" s="38"/>
      <c r="C52" s="38"/>
      <c r="D52" s="38"/>
      <c r="F52" s="38"/>
    </row>
    <row r="53" ht="15.75" customHeight="1">
      <c r="A53" s="38"/>
      <c r="C53" s="38"/>
      <c r="D53" s="38"/>
      <c r="F53" s="38"/>
    </row>
    <row r="54" ht="15.75" customHeight="1">
      <c r="A54" s="38"/>
      <c r="C54" s="38"/>
      <c r="D54" s="38"/>
      <c r="F54" s="38"/>
    </row>
    <row r="55" ht="15.75" customHeight="1">
      <c r="A55" s="38"/>
      <c r="C55" s="38"/>
      <c r="D55" s="38"/>
      <c r="F55" s="38"/>
    </row>
    <row r="56" ht="15.75" customHeight="1">
      <c r="A56" s="38"/>
      <c r="C56" s="38"/>
      <c r="D56" s="38"/>
      <c r="F56" s="38"/>
    </row>
    <row r="57" ht="15.75" customHeight="1">
      <c r="A57" s="38"/>
      <c r="C57" s="38"/>
      <c r="D57" s="38"/>
      <c r="F57" s="38"/>
    </row>
    <row r="58" ht="15.75" customHeight="1">
      <c r="A58" s="38"/>
      <c r="C58" s="38"/>
      <c r="D58" s="38"/>
      <c r="F58" s="38"/>
    </row>
    <row r="59" ht="15.75" customHeight="1">
      <c r="A59" s="38"/>
      <c r="C59" s="38"/>
      <c r="D59" s="38"/>
      <c r="F59" s="38"/>
    </row>
    <row r="60" ht="15.75" customHeight="1">
      <c r="A60" s="38"/>
      <c r="C60" s="38"/>
      <c r="D60" s="38"/>
      <c r="F60" s="38"/>
    </row>
    <row r="61" ht="15.75" customHeight="1">
      <c r="A61" s="38"/>
      <c r="C61" s="38"/>
      <c r="D61" s="38"/>
      <c r="F61" s="38"/>
    </row>
    <row r="62" ht="15.75" customHeight="1">
      <c r="A62" s="38"/>
      <c r="C62" s="38"/>
      <c r="D62" s="38"/>
      <c r="F62" s="38"/>
    </row>
    <row r="63" ht="15.75" customHeight="1">
      <c r="A63" s="38"/>
      <c r="C63" s="38"/>
      <c r="D63" s="38"/>
      <c r="F63" s="38"/>
    </row>
    <row r="64" ht="15.75" customHeight="1">
      <c r="A64" s="38"/>
      <c r="C64" s="38"/>
      <c r="D64" s="38"/>
      <c r="F64" s="38"/>
    </row>
    <row r="65" ht="15.75" customHeight="1">
      <c r="A65" s="38"/>
      <c r="C65" s="38"/>
      <c r="D65" s="38"/>
      <c r="F65" s="38"/>
    </row>
    <row r="66" ht="15.75" customHeight="1">
      <c r="A66" s="38"/>
      <c r="C66" s="38"/>
      <c r="D66" s="38"/>
      <c r="F66" s="38"/>
    </row>
    <row r="67" ht="15.75" customHeight="1">
      <c r="A67" s="38"/>
      <c r="C67" s="38"/>
      <c r="D67" s="38"/>
      <c r="F67" s="38"/>
    </row>
    <row r="68" ht="15.75" customHeight="1">
      <c r="A68" s="38"/>
      <c r="C68" s="38"/>
      <c r="D68" s="38"/>
      <c r="F68" s="38"/>
    </row>
    <row r="69" ht="15.75" customHeight="1">
      <c r="A69" s="38"/>
      <c r="C69" s="38"/>
      <c r="D69" s="38"/>
      <c r="F69" s="38"/>
    </row>
    <row r="70" ht="15.75" customHeight="1">
      <c r="A70" s="38"/>
      <c r="C70" s="38"/>
      <c r="D70" s="38"/>
      <c r="F70" s="38"/>
    </row>
    <row r="71" ht="15.75" customHeight="1">
      <c r="A71" s="38"/>
      <c r="C71" s="38"/>
      <c r="D71" s="38"/>
      <c r="F71" s="38"/>
    </row>
    <row r="72" ht="15.75" customHeight="1">
      <c r="A72" s="38"/>
      <c r="C72" s="38"/>
      <c r="D72" s="38"/>
      <c r="F72" s="38"/>
    </row>
    <row r="73" ht="15.75" customHeight="1">
      <c r="A73" s="38"/>
      <c r="C73" s="38"/>
      <c r="D73" s="38"/>
      <c r="F73" s="38"/>
    </row>
    <row r="74" ht="15.75" customHeight="1">
      <c r="A74" s="38"/>
      <c r="C74" s="38"/>
      <c r="D74" s="38"/>
      <c r="F74" s="38"/>
    </row>
    <row r="75" ht="15.75" customHeight="1">
      <c r="A75" s="38"/>
      <c r="C75" s="38"/>
      <c r="D75" s="38"/>
      <c r="F75" s="38"/>
    </row>
    <row r="76" ht="15.75" customHeight="1">
      <c r="A76" s="38"/>
      <c r="C76" s="38"/>
      <c r="D76" s="38"/>
      <c r="F76" s="38"/>
    </row>
    <row r="77" ht="15.75" customHeight="1">
      <c r="A77" s="38"/>
      <c r="C77" s="38"/>
      <c r="D77" s="38"/>
      <c r="F77" s="38"/>
    </row>
    <row r="78" ht="15.75" customHeight="1">
      <c r="A78" s="38"/>
      <c r="C78" s="38"/>
      <c r="D78" s="38"/>
      <c r="F78" s="38"/>
    </row>
    <row r="79" ht="15.75" customHeight="1">
      <c r="A79" s="38"/>
      <c r="C79" s="38"/>
      <c r="D79" s="38"/>
      <c r="F79" s="38"/>
    </row>
    <row r="80" ht="15.75" customHeight="1">
      <c r="A80" s="38"/>
      <c r="C80" s="38"/>
      <c r="D80" s="38"/>
      <c r="F80" s="38"/>
    </row>
    <row r="81" ht="15.75" customHeight="1">
      <c r="A81" s="38"/>
      <c r="C81" s="38"/>
      <c r="D81" s="38"/>
      <c r="F81" s="38"/>
    </row>
    <row r="82" ht="15.75" customHeight="1">
      <c r="A82" s="38"/>
      <c r="C82" s="38"/>
      <c r="D82" s="38"/>
      <c r="F82" s="38"/>
    </row>
    <row r="83" ht="15.75" customHeight="1">
      <c r="A83" s="38"/>
      <c r="C83" s="38"/>
      <c r="D83" s="38"/>
      <c r="F83" s="38"/>
    </row>
    <row r="84" ht="15.75" customHeight="1">
      <c r="A84" s="38"/>
      <c r="C84" s="38"/>
      <c r="D84" s="38"/>
      <c r="F84" s="38"/>
    </row>
    <row r="85" ht="15.75" customHeight="1">
      <c r="A85" s="38"/>
      <c r="C85" s="38"/>
      <c r="D85" s="38"/>
      <c r="F85" s="38"/>
    </row>
    <row r="86" ht="15.75" customHeight="1">
      <c r="A86" s="38"/>
      <c r="C86" s="38"/>
      <c r="D86" s="38"/>
      <c r="F86" s="38"/>
    </row>
    <row r="87" ht="15.75" customHeight="1">
      <c r="A87" s="38"/>
      <c r="C87" s="38"/>
      <c r="D87" s="38"/>
      <c r="F87" s="38"/>
    </row>
    <row r="88" ht="15.75" customHeight="1">
      <c r="A88" s="38"/>
      <c r="C88" s="38"/>
      <c r="D88" s="38"/>
      <c r="F88" s="38"/>
    </row>
    <row r="89" ht="15.75" customHeight="1">
      <c r="A89" s="38"/>
      <c r="C89" s="38"/>
      <c r="D89" s="38"/>
      <c r="F89" s="38"/>
    </row>
    <row r="90" ht="15.75" customHeight="1">
      <c r="A90" s="38"/>
      <c r="C90" s="38"/>
      <c r="D90" s="38"/>
      <c r="F90" s="38"/>
    </row>
    <row r="91" ht="15.75" customHeight="1">
      <c r="A91" s="38"/>
      <c r="C91" s="38"/>
      <c r="D91" s="38"/>
      <c r="F91" s="38"/>
    </row>
    <row r="92" ht="15.75" customHeight="1">
      <c r="A92" s="38"/>
      <c r="C92" s="38"/>
      <c r="D92" s="38"/>
      <c r="F92" s="38"/>
    </row>
    <row r="93" ht="15.75" customHeight="1">
      <c r="A93" s="38"/>
      <c r="C93" s="38"/>
      <c r="D93" s="38"/>
      <c r="F93" s="38"/>
    </row>
    <row r="94" ht="15.75" customHeight="1">
      <c r="A94" s="38"/>
      <c r="C94" s="38"/>
      <c r="D94" s="38"/>
      <c r="F94" s="38"/>
    </row>
    <row r="95" ht="15.75" customHeight="1">
      <c r="A95" s="38"/>
      <c r="C95" s="38"/>
      <c r="D95" s="38"/>
      <c r="F95" s="38"/>
    </row>
    <row r="96" ht="15.75" customHeight="1">
      <c r="A96" s="38"/>
      <c r="C96" s="38"/>
      <c r="D96" s="38"/>
      <c r="F96" s="38"/>
    </row>
    <row r="97" ht="15.75" customHeight="1">
      <c r="A97" s="38"/>
      <c r="C97" s="38"/>
      <c r="D97" s="38"/>
      <c r="F97" s="38"/>
    </row>
    <row r="98" ht="15.75" customHeight="1">
      <c r="A98" s="38"/>
      <c r="C98" s="38"/>
      <c r="D98" s="38"/>
      <c r="F98" s="38"/>
    </row>
    <row r="99" ht="15.75" customHeight="1">
      <c r="A99" s="38"/>
      <c r="C99" s="38"/>
      <c r="D99" s="38"/>
      <c r="F99" s="38"/>
    </row>
    <row r="100" ht="15.75" customHeight="1">
      <c r="A100" s="38"/>
      <c r="C100" s="38"/>
      <c r="D100" s="38"/>
      <c r="F100" s="38"/>
    </row>
    <row r="101" ht="15.75" customHeight="1">
      <c r="A101" s="38"/>
      <c r="C101" s="38"/>
      <c r="D101" s="38"/>
      <c r="F101" s="38"/>
    </row>
    <row r="102" ht="15.75" customHeight="1">
      <c r="A102" s="38"/>
      <c r="C102" s="38"/>
      <c r="D102" s="38"/>
      <c r="F102" s="38"/>
    </row>
    <row r="103" ht="15.75" customHeight="1">
      <c r="A103" s="38"/>
      <c r="C103" s="38"/>
      <c r="D103" s="38"/>
      <c r="F103" s="38"/>
    </row>
    <row r="104" ht="15.75" customHeight="1">
      <c r="A104" s="38"/>
      <c r="C104" s="38"/>
      <c r="D104" s="38"/>
      <c r="F104" s="38"/>
    </row>
    <row r="105" ht="15.75" customHeight="1">
      <c r="A105" s="38"/>
      <c r="C105" s="38"/>
      <c r="D105" s="38"/>
      <c r="F105" s="38"/>
    </row>
    <row r="106" ht="15.75" customHeight="1">
      <c r="A106" s="38"/>
      <c r="C106" s="38"/>
      <c r="D106" s="38"/>
      <c r="F106" s="38"/>
    </row>
    <row r="107" ht="15.75" customHeight="1">
      <c r="A107" s="38"/>
      <c r="C107" s="38"/>
      <c r="D107" s="38"/>
      <c r="F107" s="38"/>
    </row>
    <row r="108" ht="15.75" customHeight="1">
      <c r="A108" s="38"/>
      <c r="C108" s="38"/>
      <c r="D108" s="38"/>
      <c r="F108" s="38"/>
    </row>
    <row r="109" ht="15.75" customHeight="1">
      <c r="A109" s="38"/>
      <c r="C109" s="38"/>
      <c r="D109" s="38"/>
      <c r="F109" s="38"/>
    </row>
    <row r="110" ht="15.75" customHeight="1">
      <c r="A110" s="38"/>
      <c r="C110" s="38"/>
      <c r="D110" s="38"/>
      <c r="F110" s="38"/>
    </row>
    <row r="111" ht="15.75" customHeight="1">
      <c r="A111" s="38"/>
      <c r="C111" s="38"/>
      <c r="D111" s="38"/>
      <c r="F111" s="38"/>
    </row>
    <row r="112" ht="15.75" customHeight="1">
      <c r="A112" s="38"/>
      <c r="C112" s="38"/>
      <c r="D112" s="38"/>
      <c r="F112" s="38"/>
    </row>
    <row r="113" ht="15.75" customHeight="1">
      <c r="A113" s="38"/>
      <c r="C113" s="38"/>
      <c r="D113" s="38"/>
      <c r="F113" s="38"/>
    </row>
    <row r="114" ht="15.75" customHeight="1">
      <c r="A114" s="38"/>
      <c r="C114" s="38"/>
      <c r="D114" s="38"/>
      <c r="F114" s="38"/>
    </row>
    <row r="115" ht="15.75" customHeight="1">
      <c r="A115" s="38"/>
      <c r="C115" s="38"/>
      <c r="D115" s="38"/>
      <c r="F115" s="38"/>
    </row>
    <row r="116" ht="15.75" customHeight="1">
      <c r="A116" s="38"/>
      <c r="C116" s="38"/>
      <c r="D116" s="38"/>
      <c r="F116" s="38"/>
    </row>
    <row r="117" ht="15.75" customHeight="1">
      <c r="A117" s="38"/>
      <c r="C117" s="38"/>
      <c r="D117" s="38"/>
      <c r="F117" s="38"/>
    </row>
    <row r="118" ht="15.75" customHeight="1">
      <c r="A118" s="38"/>
      <c r="C118" s="38"/>
      <c r="D118" s="38"/>
      <c r="F118" s="38"/>
    </row>
    <row r="119" ht="15.75" customHeight="1">
      <c r="A119" s="38"/>
      <c r="C119" s="38"/>
      <c r="D119" s="38"/>
      <c r="F119" s="38"/>
    </row>
    <row r="120" ht="15.75" customHeight="1">
      <c r="A120" s="38"/>
      <c r="C120" s="38"/>
      <c r="D120" s="38"/>
      <c r="F120" s="38"/>
    </row>
    <row r="121" ht="15.75" customHeight="1">
      <c r="A121" s="38"/>
      <c r="C121" s="38"/>
      <c r="D121" s="38"/>
      <c r="F121" s="38"/>
    </row>
    <row r="122" ht="15.75" customHeight="1">
      <c r="A122" s="38"/>
      <c r="C122" s="38"/>
      <c r="D122" s="38"/>
      <c r="F122" s="38"/>
    </row>
    <row r="123" ht="15.75" customHeight="1">
      <c r="A123" s="38"/>
      <c r="C123" s="38"/>
      <c r="D123" s="38"/>
      <c r="F123" s="38"/>
    </row>
    <row r="124" ht="15.75" customHeight="1">
      <c r="A124" s="38"/>
      <c r="C124" s="38"/>
      <c r="D124" s="38"/>
      <c r="F124" s="38"/>
    </row>
    <row r="125" ht="15.75" customHeight="1">
      <c r="A125" s="38"/>
      <c r="C125" s="38"/>
      <c r="D125" s="38"/>
      <c r="F125" s="38"/>
    </row>
    <row r="126" ht="15.75" customHeight="1">
      <c r="A126" s="38"/>
      <c r="C126" s="38"/>
      <c r="D126" s="38"/>
      <c r="F126" s="38"/>
    </row>
    <row r="127" ht="15.75" customHeight="1">
      <c r="A127" s="38"/>
      <c r="C127" s="38"/>
      <c r="D127" s="38"/>
      <c r="F127" s="38"/>
    </row>
    <row r="128" ht="15.75" customHeight="1">
      <c r="A128" s="38"/>
      <c r="C128" s="38"/>
      <c r="D128" s="38"/>
      <c r="F128" s="38"/>
    </row>
    <row r="129" ht="15.75" customHeight="1">
      <c r="A129" s="38"/>
      <c r="C129" s="38"/>
      <c r="D129" s="38"/>
      <c r="F129" s="38"/>
    </row>
    <row r="130" ht="15.75" customHeight="1">
      <c r="A130" s="38"/>
      <c r="C130" s="38"/>
      <c r="D130" s="38"/>
      <c r="F130" s="38"/>
    </row>
    <row r="131" ht="15.75" customHeight="1">
      <c r="A131" s="38"/>
      <c r="C131" s="38"/>
      <c r="D131" s="38"/>
      <c r="F131" s="38"/>
    </row>
    <row r="132" ht="15.75" customHeight="1">
      <c r="A132" s="38"/>
      <c r="C132" s="38"/>
      <c r="D132" s="38"/>
      <c r="F132" s="38"/>
    </row>
    <row r="133" ht="15.75" customHeight="1">
      <c r="A133" s="38"/>
      <c r="C133" s="38"/>
      <c r="D133" s="38"/>
      <c r="F133" s="38"/>
    </row>
    <row r="134" ht="15.75" customHeight="1">
      <c r="A134" s="38"/>
      <c r="C134" s="38"/>
      <c r="D134" s="38"/>
      <c r="F134" s="38"/>
    </row>
    <row r="135" ht="15.75" customHeight="1">
      <c r="A135" s="38"/>
      <c r="C135" s="38"/>
      <c r="D135" s="38"/>
      <c r="F135" s="38"/>
    </row>
    <row r="136" ht="15.75" customHeight="1">
      <c r="A136" s="38"/>
      <c r="C136" s="38"/>
      <c r="D136" s="38"/>
      <c r="F136" s="38"/>
    </row>
    <row r="137" ht="15.75" customHeight="1">
      <c r="A137" s="38"/>
      <c r="C137" s="38"/>
      <c r="D137" s="38"/>
      <c r="F137" s="38"/>
    </row>
    <row r="138" ht="15.75" customHeight="1">
      <c r="A138" s="38"/>
      <c r="C138" s="38"/>
      <c r="D138" s="38"/>
      <c r="F138" s="38"/>
    </row>
    <row r="139" ht="15.75" customHeight="1">
      <c r="A139" s="38"/>
      <c r="C139" s="38"/>
      <c r="D139" s="38"/>
      <c r="F139" s="38"/>
    </row>
    <row r="140" ht="15.75" customHeight="1">
      <c r="A140" s="38"/>
      <c r="C140" s="38"/>
      <c r="D140" s="38"/>
      <c r="F140" s="38"/>
    </row>
    <row r="141" ht="15.75" customHeight="1">
      <c r="A141" s="38"/>
      <c r="C141" s="38"/>
      <c r="D141" s="38"/>
      <c r="F141" s="38"/>
    </row>
    <row r="142" ht="15.75" customHeight="1">
      <c r="A142" s="38"/>
      <c r="C142" s="38"/>
      <c r="D142" s="38"/>
      <c r="F142" s="38"/>
    </row>
    <row r="143" ht="15.75" customHeight="1">
      <c r="A143" s="38"/>
      <c r="C143" s="38"/>
      <c r="D143" s="38"/>
      <c r="F143" s="38"/>
    </row>
    <row r="144" ht="15.75" customHeight="1">
      <c r="A144" s="38"/>
      <c r="C144" s="38"/>
      <c r="D144" s="38"/>
      <c r="F144" s="38"/>
    </row>
    <row r="145" ht="15.75" customHeight="1">
      <c r="A145" s="38"/>
      <c r="C145" s="38"/>
      <c r="D145" s="38"/>
      <c r="F145" s="38"/>
    </row>
    <row r="146" ht="15.75" customHeight="1">
      <c r="A146" s="38"/>
      <c r="C146" s="38"/>
      <c r="D146" s="38"/>
      <c r="F146" s="38"/>
    </row>
    <row r="147" ht="15.75" customHeight="1">
      <c r="A147" s="38"/>
      <c r="C147" s="38"/>
      <c r="D147" s="38"/>
      <c r="F147" s="38"/>
    </row>
    <row r="148" ht="15.75" customHeight="1">
      <c r="A148" s="38"/>
      <c r="C148" s="38"/>
      <c r="D148" s="38"/>
      <c r="F148" s="38"/>
    </row>
    <row r="149" ht="15.75" customHeight="1">
      <c r="A149" s="38"/>
      <c r="C149" s="38"/>
      <c r="D149" s="38"/>
      <c r="F149" s="38"/>
    </row>
    <row r="150" ht="15.75" customHeight="1">
      <c r="A150" s="38"/>
      <c r="C150" s="38"/>
      <c r="D150" s="38"/>
      <c r="F150" s="38"/>
    </row>
    <row r="151" ht="15.75" customHeight="1">
      <c r="A151" s="38"/>
      <c r="C151" s="38"/>
      <c r="D151" s="38"/>
      <c r="F151" s="38"/>
    </row>
    <row r="152" ht="15.75" customHeight="1">
      <c r="A152" s="38"/>
      <c r="C152" s="38"/>
      <c r="D152" s="38"/>
      <c r="F152" s="38"/>
    </row>
    <row r="153" ht="15.75" customHeight="1">
      <c r="A153" s="38"/>
      <c r="C153" s="38"/>
      <c r="D153" s="38"/>
      <c r="F153" s="38"/>
    </row>
    <row r="154" ht="15.75" customHeight="1">
      <c r="A154" s="38"/>
      <c r="C154" s="38"/>
      <c r="D154" s="38"/>
      <c r="F154" s="38"/>
    </row>
    <row r="155" ht="15.75" customHeight="1">
      <c r="A155" s="38"/>
      <c r="C155" s="38"/>
      <c r="D155" s="38"/>
      <c r="F155" s="38"/>
    </row>
    <row r="156" ht="15.75" customHeight="1">
      <c r="A156" s="38"/>
      <c r="C156" s="38"/>
      <c r="D156" s="38"/>
      <c r="F156" s="38"/>
    </row>
    <row r="157" ht="15.75" customHeight="1">
      <c r="A157" s="38"/>
      <c r="C157" s="38"/>
      <c r="D157" s="38"/>
      <c r="F157" s="38"/>
    </row>
    <row r="158" ht="15.75" customHeight="1">
      <c r="A158" s="38"/>
      <c r="C158" s="38"/>
      <c r="D158" s="38"/>
      <c r="F158" s="38"/>
    </row>
    <row r="159" ht="15.75" customHeight="1">
      <c r="A159" s="38"/>
      <c r="C159" s="38"/>
      <c r="D159" s="38"/>
      <c r="F159" s="38"/>
    </row>
    <row r="160" ht="15.75" customHeight="1">
      <c r="A160" s="38"/>
      <c r="C160" s="38"/>
      <c r="D160" s="38"/>
      <c r="F160" s="38"/>
    </row>
    <row r="161" ht="15.75" customHeight="1">
      <c r="A161" s="38"/>
      <c r="C161" s="38"/>
      <c r="D161" s="38"/>
      <c r="F161" s="38"/>
    </row>
    <row r="162" ht="15.75" customHeight="1">
      <c r="A162" s="38"/>
      <c r="C162" s="38"/>
      <c r="D162" s="38"/>
      <c r="F162" s="38"/>
    </row>
    <row r="163" ht="15.75" customHeight="1">
      <c r="A163" s="38"/>
      <c r="C163" s="38"/>
      <c r="D163" s="38"/>
      <c r="F163" s="38"/>
    </row>
    <row r="164" ht="15.75" customHeight="1">
      <c r="A164" s="38"/>
      <c r="C164" s="38"/>
      <c r="D164" s="38"/>
      <c r="F164" s="38"/>
    </row>
    <row r="165" ht="15.75" customHeight="1">
      <c r="A165" s="38"/>
      <c r="C165" s="38"/>
      <c r="D165" s="38"/>
      <c r="F165" s="38"/>
    </row>
    <row r="166" ht="15.75" customHeight="1">
      <c r="A166" s="38"/>
      <c r="C166" s="38"/>
      <c r="D166" s="38"/>
      <c r="F166" s="38"/>
    </row>
    <row r="167" ht="15.75" customHeight="1">
      <c r="A167" s="38"/>
      <c r="C167" s="38"/>
      <c r="D167" s="38"/>
      <c r="F167" s="38"/>
    </row>
    <row r="168" ht="15.75" customHeight="1">
      <c r="A168" s="38"/>
      <c r="C168" s="38"/>
      <c r="D168" s="38"/>
      <c r="F168" s="38"/>
    </row>
    <row r="169" ht="15.75" customHeight="1">
      <c r="A169" s="38"/>
      <c r="C169" s="38"/>
      <c r="D169" s="38"/>
      <c r="F169" s="38"/>
    </row>
    <row r="170" ht="15.75" customHeight="1">
      <c r="A170" s="38"/>
      <c r="C170" s="38"/>
      <c r="D170" s="38"/>
      <c r="F170" s="38"/>
    </row>
    <row r="171" ht="15.75" customHeight="1">
      <c r="A171" s="38"/>
      <c r="C171" s="38"/>
      <c r="D171" s="38"/>
      <c r="F171" s="38"/>
    </row>
    <row r="172" ht="15.75" customHeight="1">
      <c r="A172" s="38"/>
      <c r="C172" s="38"/>
      <c r="D172" s="38"/>
      <c r="F172" s="38"/>
    </row>
    <row r="173" ht="15.75" customHeight="1">
      <c r="A173" s="38"/>
      <c r="C173" s="38"/>
      <c r="D173" s="38"/>
      <c r="F173" s="38"/>
    </row>
    <row r="174" ht="15.75" customHeight="1">
      <c r="A174" s="38"/>
      <c r="C174" s="38"/>
      <c r="D174" s="38"/>
      <c r="F174" s="38"/>
    </row>
    <row r="175" ht="15.75" customHeight="1">
      <c r="A175" s="38"/>
      <c r="C175" s="38"/>
      <c r="D175" s="38"/>
      <c r="F175" s="38"/>
    </row>
    <row r="176" ht="15.75" customHeight="1">
      <c r="A176" s="38"/>
      <c r="C176" s="38"/>
      <c r="D176" s="38"/>
      <c r="F176" s="38"/>
    </row>
    <row r="177" ht="15.75" customHeight="1">
      <c r="A177" s="38"/>
      <c r="C177" s="38"/>
      <c r="D177" s="38"/>
      <c r="F177" s="38"/>
    </row>
    <row r="178" ht="15.75" customHeight="1">
      <c r="A178" s="38"/>
      <c r="C178" s="38"/>
      <c r="D178" s="38"/>
      <c r="F178" s="38"/>
    </row>
    <row r="179" ht="15.75" customHeight="1">
      <c r="A179" s="38"/>
      <c r="C179" s="38"/>
      <c r="D179" s="38"/>
      <c r="F179" s="38"/>
    </row>
    <row r="180" ht="15.75" customHeight="1">
      <c r="A180" s="38"/>
      <c r="C180" s="38"/>
      <c r="D180" s="38"/>
      <c r="F180" s="38"/>
    </row>
    <row r="181" ht="15.75" customHeight="1">
      <c r="A181" s="38"/>
      <c r="C181" s="38"/>
      <c r="D181" s="38"/>
      <c r="F181" s="38"/>
    </row>
    <row r="182" ht="15.75" customHeight="1">
      <c r="A182" s="38"/>
      <c r="C182" s="38"/>
      <c r="D182" s="38"/>
      <c r="F182" s="38"/>
    </row>
    <row r="183" ht="15.75" customHeight="1">
      <c r="A183" s="38"/>
      <c r="C183" s="38"/>
      <c r="D183" s="38"/>
      <c r="F183" s="38"/>
    </row>
    <row r="184" ht="15.75" customHeight="1">
      <c r="A184" s="38"/>
      <c r="C184" s="38"/>
      <c r="D184" s="38"/>
      <c r="F184" s="38"/>
    </row>
    <row r="185" ht="15.75" customHeight="1">
      <c r="A185" s="38"/>
      <c r="C185" s="38"/>
      <c r="D185" s="38"/>
      <c r="F185" s="38"/>
    </row>
    <row r="186" ht="15.75" customHeight="1">
      <c r="A186" s="38"/>
      <c r="C186" s="38"/>
      <c r="D186" s="38"/>
      <c r="F186" s="38"/>
    </row>
    <row r="187" ht="15.75" customHeight="1">
      <c r="A187" s="38"/>
      <c r="C187" s="38"/>
      <c r="D187" s="38"/>
      <c r="F187" s="38"/>
    </row>
    <row r="188" ht="15.75" customHeight="1">
      <c r="A188" s="38"/>
      <c r="C188" s="38"/>
      <c r="D188" s="38"/>
      <c r="F188" s="38"/>
    </row>
    <row r="189" ht="15.75" customHeight="1">
      <c r="A189" s="38"/>
      <c r="C189" s="38"/>
      <c r="D189" s="38"/>
      <c r="F189" s="38"/>
    </row>
    <row r="190" ht="15.75" customHeight="1">
      <c r="A190" s="38"/>
      <c r="C190" s="38"/>
      <c r="D190" s="38"/>
      <c r="F190" s="38"/>
    </row>
    <row r="191" ht="15.75" customHeight="1">
      <c r="A191" s="38"/>
      <c r="C191" s="38"/>
      <c r="D191" s="38"/>
      <c r="F191" s="38"/>
    </row>
    <row r="192" ht="15.75" customHeight="1">
      <c r="A192" s="38"/>
      <c r="C192" s="38"/>
      <c r="D192" s="38"/>
      <c r="F192" s="38"/>
    </row>
    <row r="193" ht="15.75" customHeight="1">
      <c r="A193" s="38"/>
      <c r="C193" s="38"/>
      <c r="D193" s="38"/>
      <c r="F193" s="38"/>
    </row>
    <row r="194" ht="15.75" customHeight="1">
      <c r="A194" s="38"/>
      <c r="C194" s="38"/>
      <c r="D194" s="38"/>
      <c r="F194" s="38"/>
    </row>
    <row r="195" ht="15.75" customHeight="1">
      <c r="A195" s="38"/>
      <c r="C195" s="38"/>
      <c r="D195" s="38"/>
      <c r="F195" s="38"/>
    </row>
    <row r="196" ht="15.75" customHeight="1">
      <c r="A196" s="38"/>
      <c r="C196" s="38"/>
      <c r="D196" s="38"/>
      <c r="F196" s="38"/>
    </row>
    <row r="197" ht="15.75" customHeight="1">
      <c r="A197" s="38"/>
      <c r="C197" s="38"/>
      <c r="D197" s="38"/>
      <c r="F197" s="38"/>
    </row>
    <row r="198" ht="15.75" customHeight="1">
      <c r="A198" s="38"/>
      <c r="C198" s="38"/>
      <c r="D198" s="38"/>
      <c r="F198" s="38"/>
    </row>
    <row r="199" ht="15.75" customHeight="1">
      <c r="A199" s="38"/>
      <c r="C199" s="38"/>
      <c r="D199" s="38"/>
      <c r="F199" s="38"/>
    </row>
    <row r="200" ht="15.75" customHeight="1">
      <c r="A200" s="38"/>
      <c r="C200" s="38"/>
      <c r="D200" s="38"/>
      <c r="F200" s="38"/>
    </row>
    <row r="201" ht="15.75" customHeight="1">
      <c r="A201" s="38"/>
      <c r="C201" s="38"/>
      <c r="D201" s="38"/>
      <c r="F201" s="38"/>
    </row>
    <row r="202" ht="15.75" customHeight="1">
      <c r="A202" s="38"/>
      <c r="C202" s="38"/>
      <c r="D202" s="38"/>
      <c r="F202" s="38"/>
    </row>
    <row r="203" ht="15.75" customHeight="1">
      <c r="A203" s="38"/>
      <c r="C203" s="38"/>
      <c r="D203" s="38"/>
      <c r="F203" s="38"/>
    </row>
    <row r="204" ht="15.75" customHeight="1">
      <c r="A204" s="38"/>
      <c r="C204" s="38"/>
      <c r="D204" s="38"/>
      <c r="F204" s="38"/>
    </row>
    <row r="205" ht="15.75" customHeight="1">
      <c r="A205" s="38"/>
      <c r="C205" s="38"/>
      <c r="D205" s="38"/>
      <c r="F205" s="38"/>
    </row>
    <row r="206" ht="15.75" customHeight="1">
      <c r="A206" s="38"/>
      <c r="C206" s="38"/>
      <c r="D206" s="38"/>
      <c r="F206" s="38"/>
    </row>
    <row r="207" ht="15.75" customHeight="1">
      <c r="A207" s="38"/>
      <c r="C207" s="38"/>
      <c r="D207" s="38"/>
      <c r="F207" s="38"/>
    </row>
    <row r="208" ht="15.75" customHeight="1">
      <c r="A208" s="38"/>
      <c r="C208" s="38"/>
      <c r="D208" s="38"/>
      <c r="F208" s="38"/>
    </row>
    <row r="209" ht="15.75" customHeight="1">
      <c r="A209" s="38"/>
      <c r="C209" s="38"/>
      <c r="D209" s="38"/>
      <c r="F209" s="38"/>
    </row>
    <row r="210" ht="15.75" customHeight="1">
      <c r="A210" s="38"/>
      <c r="C210" s="38"/>
      <c r="D210" s="38"/>
      <c r="F210" s="38"/>
    </row>
    <row r="211" ht="15.75" customHeight="1">
      <c r="A211" s="38"/>
      <c r="C211" s="38"/>
      <c r="D211" s="38"/>
      <c r="F211" s="38"/>
    </row>
    <row r="212" ht="15.75" customHeight="1">
      <c r="A212" s="38"/>
      <c r="C212" s="38"/>
      <c r="D212" s="38"/>
      <c r="F212" s="38"/>
    </row>
    <row r="213" ht="15.75" customHeight="1">
      <c r="A213" s="38"/>
      <c r="C213" s="38"/>
      <c r="D213" s="38"/>
      <c r="F213" s="38"/>
    </row>
    <row r="214" ht="15.75" customHeight="1">
      <c r="A214" s="38"/>
      <c r="C214" s="38"/>
      <c r="D214" s="38"/>
      <c r="F214" s="38"/>
    </row>
    <row r="215" ht="15.75" customHeight="1">
      <c r="A215" s="38"/>
      <c r="C215" s="38"/>
      <c r="D215" s="38"/>
      <c r="F215" s="38"/>
    </row>
    <row r="216" ht="15.75" customHeight="1">
      <c r="A216" s="38"/>
      <c r="C216" s="38"/>
      <c r="D216" s="38"/>
      <c r="F216" s="38"/>
    </row>
    <row r="217" ht="15.75" customHeight="1">
      <c r="A217" s="38"/>
      <c r="C217" s="38"/>
      <c r="D217" s="38"/>
      <c r="F217" s="38"/>
    </row>
    <row r="218" ht="15.75" customHeight="1">
      <c r="A218" s="38"/>
      <c r="C218" s="38"/>
      <c r="D218" s="38"/>
      <c r="F218" s="38"/>
    </row>
    <row r="219" ht="15.75" customHeight="1">
      <c r="A219" s="38"/>
      <c r="C219" s="38"/>
      <c r="D219" s="38"/>
      <c r="F219" s="38"/>
    </row>
    <row r="220" ht="15.75" customHeight="1">
      <c r="A220" s="38"/>
      <c r="C220" s="38"/>
      <c r="D220" s="38"/>
      <c r="F220" s="3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dataValidations>
    <dataValidation type="list" allowBlank="1" showErrorMessage="1" sqref="E3:E9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6.75"/>
    <col customWidth="1" min="2" max="2" width="12.5"/>
    <col customWidth="1" min="3" max="3" width="14.25"/>
    <col customWidth="1" min="4" max="4" width="16.88"/>
    <col customWidth="1" min="5" max="5" width="15.5"/>
    <col customWidth="1" min="6" max="6" width="10.88"/>
    <col customWidth="1" min="7" max="7" width="14.13"/>
    <col customWidth="1" min="8" max="8" width="15.25"/>
    <col customWidth="1" min="9" max="9" width="11.13"/>
    <col customWidth="1" min="10" max="10" width="14.13"/>
    <col customWidth="1" min="11" max="11" width="14.38"/>
  </cols>
  <sheetData>
    <row r="1" ht="24.75" customHeight="1">
      <c r="A1" s="57" t="s">
        <v>115</v>
      </c>
      <c r="B1" s="18"/>
      <c r="C1" s="18"/>
      <c r="D1" s="18"/>
      <c r="E1" s="18"/>
      <c r="F1" s="18"/>
      <c r="G1" s="18"/>
      <c r="H1" s="19"/>
      <c r="I1" s="57" t="s">
        <v>116</v>
      </c>
      <c r="J1" s="18"/>
      <c r="K1" s="19"/>
    </row>
    <row r="2">
      <c r="A2" s="58" t="s">
        <v>76</v>
      </c>
      <c r="B2" s="58" t="s">
        <v>109</v>
      </c>
      <c r="C2" s="58" t="s">
        <v>117</v>
      </c>
      <c r="D2" s="58" t="s">
        <v>118</v>
      </c>
      <c r="E2" s="58" t="s">
        <v>119</v>
      </c>
      <c r="F2" s="58" t="s">
        <v>120</v>
      </c>
      <c r="G2" s="58" t="s">
        <v>121</v>
      </c>
      <c r="H2" s="58" t="s">
        <v>122</v>
      </c>
      <c r="I2" s="58" t="s">
        <v>123</v>
      </c>
      <c r="J2" s="58" t="s">
        <v>124</v>
      </c>
      <c r="K2" s="58" t="s">
        <v>125</v>
      </c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>
      <c r="A3" s="46" t="str">
        <f>'ETAPA 2. IDENTIFICAÇÃO DE EVENT'!C3</f>
        <v>Falta de engajamento das equipes das subunidades da progep no mapeamento</v>
      </c>
      <c r="B3" s="47" t="str">
        <f>'ETAPA 4. RESPOSTA AOS RISCOS'!E3</f>
        <v>Aceitar</v>
      </c>
      <c r="C3" s="46"/>
      <c r="D3" s="59"/>
      <c r="E3" s="59"/>
      <c r="F3" s="60"/>
      <c r="G3" s="46"/>
      <c r="H3" s="56"/>
      <c r="I3" s="46"/>
      <c r="J3" s="46"/>
      <c r="K3" s="46"/>
    </row>
    <row r="4">
      <c r="A4" s="46" t="str">
        <f>'ETAPA 2. IDENTIFICAÇÃO DE EVENT'!C4</f>
        <v>Execução do mapeamento sem análise crítica do processo</v>
      </c>
      <c r="B4" s="47" t="str">
        <f>'ETAPA 4. RESPOSTA AOS RISCOS'!E4</f>
        <v>Mitigar</v>
      </c>
      <c r="C4" s="46" t="s">
        <v>126</v>
      </c>
      <c r="D4" s="61">
        <v>45323.0</v>
      </c>
      <c r="E4" s="61">
        <v>45689.0</v>
      </c>
      <c r="F4" s="60" t="s">
        <v>127</v>
      </c>
      <c r="G4" s="46" t="s">
        <v>128</v>
      </c>
      <c r="H4" s="56" t="s">
        <v>129</v>
      </c>
      <c r="I4" s="46" t="s">
        <v>130</v>
      </c>
      <c r="J4" s="46" t="s">
        <v>131</v>
      </c>
      <c r="K4" s="46" t="s">
        <v>126</v>
      </c>
    </row>
    <row r="5">
      <c r="A5" s="46" t="str">
        <f>'ETAPA 2. IDENTIFICAÇÃO DE EVENT'!C5</f>
        <v>Mapeamento incompleto do processo (falta de mapeamento ponta a ponta)</v>
      </c>
      <c r="B5" s="47" t="str">
        <f>'ETAPA 4. RESPOSTA AOS RISCOS'!E5</f>
        <v>Mitigar</v>
      </c>
      <c r="C5" s="46" t="s">
        <v>126</v>
      </c>
      <c r="D5" s="61">
        <v>45383.0</v>
      </c>
      <c r="E5" s="61">
        <v>45748.0</v>
      </c>
      <c r="F5" s="60" t="s">
        <v>127</v>
      </c>
      <c r="G5" s="46" t="s">
        <v>132</v>
      </c>
      <c r="H5" s="56" t="s">
        <v>129</v>
      </c>
      <c r="I5" s="46" t="s">
        <v>133</v>
      </c>
      <c r="J5" s="46" t="s">
        <v>134</v>
      </c>
      <c r="K5" s="46" t="s">
        <v>126</v>
      </c>
    </row>
    <row r="6">
      <c r="A6" s="46" t="str">
        <f>'ETAPA 2. IDENTIFICAÇÃO DE EVENT'!C6</f>
        <v>Execução do mapeamento por pessoal não capacitado</v>
      </c>
      <c r="B6" s="47" t="str">
        <f>'ETAPA 4. RESPOSTA AOS RISCOS'!E6</f>
        <v>Aceitar</v>
      </c>
      <c r="C6" s="46" t="s">
        <v>126</v>
      </c>
      <c r="D6" s="61"/>
      <c r="E6" s="61"/>
      <c r="F6" s="60"/>
      <c r="G6" s="46"/>
      <c r="H6" s="56"/>
      <c r="I6" s="46"/>
      <c r="J6" s="46"/>
      <c r="K6" s="46" t="s">
        <v>126</v>
      </c>
    </row>
    <row r="7">
      <c r="A7" s="46" t="str">
        <f>'ETAPA 2. IDENTIFICAÇÃO DE EVENT'!C7</f>
        <v>Descumprimento do plano de mapeamento dos processos críticos</v>
      </c>
      <c r="B7" s="47" t="str">
        <f>'ETAPA 4. RESPOSTA AOS RISCOS'!E7</f>
        <v>Aceitar</v>
      </c>
      <c r="C7" s="46" t="s">
        <v>126</v>
      </c>
      <c r="D7" s="61"/>
      <c r="E7" s="61"/>
      <c r="F7" s="60"/>
      <c r="G7" s="46"/>
      <c r="H7" s="56"/>
      <c r="I7" s="46"/>
      <c r="J7" s="46"/>
      <c r="K7" s="46" t="s">
        <v>126</v>
      </c>
    </row>
    <row r="8">
      <c r="A8" s="46" t="str">
        <f>'ETAPA 2. IDENTIFICAÇÃO DE EVENT'!C8</f>
        <v>Falta de monitoramento dos processos mapeados</v>
      </c>
      <c r="B8" s="47" t="str">
        <f>'ETAPA 4. RESPOSTA AOS RISCOS'!E8</f>
        <v>Compartilhar</v>
      </c>
      <c r="C8" s="46" t="s">
        <v>135</v>
      </c>
      <c r="D8" s="61">
        <v>45292.0</v>
      </c>
      <c r="E8" s="61">
        <v>45658.0</v>
      </c>
      <c r="F8" s="60" t="s">
        <v>136</v>
      </c>
      <c r="G8" s="46" t="s">
        <v>137</v>
      </c>
      <c r="H8" s="56" t="s">
        <v>129</v>
      </c>
      <c r="I8" s="46" t="s">
        <v>138</v>
      </c>
      <c r="J8" s="46" t="s">
        <v>139</v>
      </c>
      <c r="K8" s="46" t="s">
        <v>126</v>
      </c>
    </row>
    <row r="9">
      <c r="A9" s="46" t="str">
        <f>'ETAPA 2. IDENTIFICAÇÃO DE EVENT'!C9</f>
        <v>Mudança de metodologia de mapeamento de processos</v>
      </c>
      <c r="B9" s="47" t="str">
        <f>'ETAPA 4. RESPOSTA AOS RISCOS'!E9</f>
        <v>Compartilhar</v>
      </c>
      <c r="C9" s="46" t="s">
        <v>140</v>
      </c>
      <c r="D9" s="61">
        <v>45474.0</v>
      </c>
      <c r="E9" s="61">
        <v>45839.0</v>
      </c>
      <c r="F9" s="60" t="s">
        <v>127</v>
      </c>
      <c r="G9" s="46" t="s">
        <v>141</v>
      </c>
      <c r="H9" s="56" t="s">
        <v>129</v>
      </c>
      <c r="I9" s="46" t="s">
        <v>142</v>
      </c>
      <c r="J9" s="46" t="s">
        <v>143</v>
      </c>
      <c r="K9" s="46" t="s">
        <v>126</v>
      </c>
    </row>
    <row r="10" ht="15.75" customHeight="1">
      <c r="A10" s="62"/>
      <c r="C10" s="38"/>
      <c r="F10" s="50"/>
      <c r="G10" s="38"/>
      <c r="I10" s="38"/>
      <c r="J10" s="38"/>
      <c r="K10" s="38"/>
    </row>
    <row r="11" ht="15.75" customHeight="1">
      <c r="A11" s="38"/>
      <c r="C11" s="38"/>
      <c r="F11" s="50"/>
      <c r="G11" s="38"/>
      <c r="I11" s="38"/>
      <c r="J11" s="38"/>
      <c r="K11" s="38"/>
    </row>
    <row r="12" ht="15.75" customHeight="1">
      <c r="A12" s="38"/>
      <c r="C12" s="38"/>
      <c r="F12" s="50"/>
      <c r="G12" s="38"/>
      <c r="I12" s="38"/>
      <c r="J12" s="38"/>
      <c r="K12" s="38"/>
    </row>
    <row r="13" ht="15.75" customHeight="1">
      <c r="A13" s="38"/>
      <c r="C13" s="38"/>
      <c r="F13" s="50"/>
      <c r="G13" s="38"/>
      <c r="I13" s="38"/>
      <c r="J13" s="38"/>
      <c r="K13" s="38"/>
    </row>
    <row r="14" ht="15.75" customHeight="1">
      <c r="A14" s="38"/>
      <c r="C14" s="38"/>
      <c r="F14" s="50"/>
      <c r="G14" s="38"/>
      <c r="I14" s="38"/>
      <c r="J14" s="38"/>
      <c r="K14" s="38"/>
    </row>
    <row r="15" ht="15.75" customHeight="1">
      <c r="A15" s="38"/>
      <c r="C15" s="38"/>
      <c r="F15" s="50"/>
      <c r="G15" s="38"/>
      <c r="I15" s="38"/>
      <c r="J15" s="38"/>
      <c r="K15" s="38"/>
    </row>
    <row r="16" ht="15.75" customHeight="1">
      <c r="A16" s="38"/>
      <c r="C16" s="38"/>
      <c r="F16" s="50"/>
      <c r="G16" s="38"/>
      <c r="I16" s="38"/>
      <c r="J16" s="38"/>
      <c r="K16" s="38"/>
    </row>
    <row r="17" ht="15.75" customHeight="1">
      <c r="A17" s="38"/>
      <c r="C17" s="38"/>
      <c r="F17" s="50"/>
      <c r="G17" s="38"/>
      <c r="I17" s="38"/>
      <c r="J17" s="38"/>
      <c r="K17" s="38"/>
    </row>
    <row r="18" ht="15.75" customHeight="1">
      <c r="A18" s="38"/>
      <c r="C18" s="38"/>
      <c r="F18" s="50"/>
      <c r="G18" s="38"/>
      <c r="I18" s="38"/>
      <c r="J18" s="38"/>
      <c r="K18" s="38"/>
    </row>
    <row r="19" ht="15.75" customHeight="1">
      <c r="A19" s="38"/>
      <c r="C19" s="38"/>
      <c r="F19" s="50"/>
      <c r="G19" s="38"/>
      <c r="I19" s="38"/>
      <c r="J19" s="38"/>
      <c r="K19" s="38"/>
    </row>
    <row r="20" ht="15.75" customHeight="1">
      <c r="A20" s="38"/>
      <c r="C20" s="38"/>
      <c r="F20" s="50"/>
      <c r="G20" s="38"/>
      <c r="I20" s="38"/>
      <c r="J20" s="38"/>
      <c r="K20" s="38"/>
    </row>
    <row r="21" ht="15.75" customHeight="1">
      <c r="A21" s="38"/>
      <c r="C21" s="38"/>
      <c r="F21" s="50"/>
      <c r="G21" s="38"/>
      <c r="I21" s="38"/>
      <c r="J21" s="38"/>
      <c r="K21" s="38"/>
    </row>
    <row r="22" ht="15.75" customHeight="1">
      <c r="A22" s="38"/>
      <c r="C22" s="38"/>
      <c r="F22" s="50"/>
      <c r="G22" s="38"/>
      <c r="I22" s="38"/>
      <c r="J22" s="38"/>
      <c r="K22" s="38"/>
    </row>
    <row r="23" ht="15.75" customHeight="1">
      <c r="A23" s="38"/>
      <c r="C23" s="38"/>
      <c r="F23" s="50"/>
      <c r="G23" s="38"/>
      <c r="I23" s="38"/>
      <c r="J23" s="38"/>
      <c r="K23" s="38"/>
    </row>
    <row r="24" ht="15.75" customHeight="1">
      <c r="A24" s="38"/>
      <c r="C24" s="38"/>
      <c r="F24" s="50"/>
      <c r="G24" s="38"/>
      <c r="I24" s="38"/>
      <c r="J24" s="38"/>
      <c r="K24" s="38"/>
    </row>
    <row r="25" ht="15.75" customHeight="1">
      <c r="A25" s="38"/>
      <c r="C25" s="38"/>
      <c r="F25" s="50"/>
      <c r="G25" s="38"/>
      <c r="I25" s="38"/>
      <c r="J25" s="38"/>
      <c r="K25" s="38"/>
    </row>
    <row r="26" ht="15.75" customHeight="1">
      <c r="A26" s="38"/>
      <c r="C26" s="38"/>
      <c r="F26" s="50"/>
      <c r="G26" s="38"/>
      <c r="I26" s="38"/>
      <c r="J26" s="38"/>
      <c r="K26" s="38"/>
    </row>
    <row r="27" ht="15.75" customHeight="1">
      <c r="A27" s="38"/>
      <c r="C27" s="38"/>
      <c r="F27" s="50"/>
      <c r="G27" s="38"/>
      <c r="I27" s="38"/>
      <c r="J27" s="38"/>
      <c r="K27" s="38"/>
    </row>
    <row r="28" ht="15.75" customHeight="1">
      <c r="A28" s="38"/>
      <c r="C28" s="38"/>
      <c r="F28" s="50"/>
      <c r="G28" s="38"/>
      <c r="I28" s="38"/>
      <c r="J28" s="38"/>
      <c r="K28" s="38"/>
    </row>
    <row r="29" ht="15.75" customHeight="1">
      <c r="A29" s="38"/>
      <c r="C29" s="38"/>
      <c r="F29" s="50"/>
      <c r="G29" s="38"/>
      <c r="I29" s="38"/>
      <c r="J29" s="38"/>
      <c r="K29" s="38"/>
    </row>
    <row r="30" ht="15.75" customHeight="1">
      <c r="A30" s="38"/>
      <c r="C30" s="38"/>
      <c r="F30" s="50"/>
      <c r="G30" s="38"/>
      <c r="I30" s="38"/>
      <c r="J30" s="38"/>
      <c r="K30" s="38"/>
    </row>
    <row r="31" ht="15.75" customHeight="1">
      <c r="A31" s="38"/>
      <c r="C31" s="38"/>
      <c r="F31" s="50"/>
      <c r="G31" s="38"/>
      <c r="I31" s="38"/>
      <c r="J31" s="38"/>
      <c r="K31" s="38"/>
    </row>
    <row r="32" ht="15.75" customHeight="1">
      <c r="A32" s="38"/>
      <c r="C32" s="38"/>
      <c r="F32" s="50"/>
      <c r="G32" s="38"/>
      <c r="I32" s="38"/>
      <c r="J32" s="38"/>
      <c r="K32" s="38"/>
    </row>
    <row r="33" ht="15.75" customHeight="1">
      <c r="A33" s="38"/>
      <c r="C33" s="38"/>
      <c r="F33" s="50"/>
      <c r="G33" s="38"/>
      <c r="I33" s="38"/>
      <c r="J33" s="38"/>
      <c r="K33" s="38"/>
    </row>
    <row r="34" ht="15.75" customHeight="1">
      <c r="A34" s="38"/>
      <c r="C34" s="38"/>
      <c r="F34" s="50"/>
      <c r="G34" s="38"/>
      <c r="I34" s="38"/>
      <c r="J34" s="38"/>
      <c r="K34" s="38"/>
    </row>
    <row r="35" ht="15.75" customHeight="1">
      <c r="A35" s="38"/>
      <c r="C35" s="38"/>
      <c r="F35" s="50"/>
      <c r="G35" s="38"/>
      <c r="I35" s="38"/>
      <c r="J35" s="38"/>
      <c r="K35" s="38"/>
    </row>
    <row r="36" ht="15.75" customHeight="1">
      <c r="A36" s="38"/>
      <c r="C36" s="38"/>
      <c r="F36" s="50"/>
      <c r="G36" s="38"/>
      <c r="I36" s="38"/>
      <c r="J36" s="38"/>
      <c r="K36" s="38"/>
    </row>
    <row r="37" ht="15.75" customHeight="1">
      <c r="A37" s="38"/>
      <c r="C37" s="38"/>
      <c r="F37" s="50"/>
      <c r="G37" s="38"/>
      <c r="I37" s="38"/>
      <c r="J37" s="38"/>
      <c r="K37" s="38"/>
    </row>
    <row r="38" ht="15.75" customHeight="1">
      <c r="A38" s="38"/>
      <c r="C38" s="38"/>
      <c r="F38" s="50"/>
      <c r="G38" s="38"/>
      <c r="I38" s="38"/>
      <c r="J38" s="38"/>
      <c r="K38" s="38"/>
    </row>
    <row r="39" ht="15.75" customHeight="1">
      <c r="A39" s="38"/>
      <c r="C39" s="38"/>
      <c r="F39" s="50"/>
      <c r="G39" s="38"/>
      <c r="I39" s="38"/>
      <c r="J39" s="38"/>
      <c r="K39" s="38"/>
    </row>
    <row r="40" ht="15.75" customHeight="1">
      <c r="A40" s="38"/>
      <c r="C40" s="38"/>
      <c r="F40" s="50"/>
      <c r="G40" s="38"/>
      <c r="I40" s="38"/>
      <c r="J40" s="38"/>
      <c r="K40" s="38"/>
    </row>
    <row r="41" ht="15.75" customHeight="1">
      <c r="A41" s="38"/>
      <c r="C41" s="38"/>
      <c r="F41" s="50"/>
      <c r="G41" s="38"/>
      <c r="I41" s="38"/>
      <c r="J41" s="38"/>
      <c r="K41" s="38"/>
    </row>
    <row r="42" ht="15.75" customHeight="1">
      <c r="A42" s="38"/>
      <c r="C42" s="38"/>
      <c r="F42" s="50"/>
      <c r="G42" s="38"/>
      <c r="I42" s="38"/>
      <c r="J42" s="38"/>
      <c r="K42" s="38"/>
    </row>
    <row r="43" ht="15.75" customHeight="1">
      <c r="A43" s="38"/>
      <c r="C43" s="38"/>
      <c r="F43" s="50"/>
      <c r="G43" s="38"/>
      <c r="I43" s="38"/>
      <c r="J43" s="38"/>
      <c r="K43" s="38"/>
    </row>
    <row r="44" ht="15.75" customHeight="1">
      <c r="A44" s="38"/>
      <c r="C44" s="38"/>
      <c r="F44" s="50"/>
      <c r="G44" s="38"/>
      <c r="I44" s="38"/>
      <c r="J44" s="38"/>
      <c r="K44" s="38"/>
    </row>
    <row r="45" ht="15.75" customHeight="1">
      <c r="A45" s="38"/>
      <c r="C45" s="38"/>
      <c r="F45" s="50"/>
      <c r="G45" s="38"/>
      <c r="I45" s="38"/>
      <c r="J45" s="38"/>
      <c r="K45" s="38"/>
    </row>
    <row r="46" ht="15.75" customHeight="1">
      <c r="A46" s="38"/>
      <c r="C46" s="38"/>
      <c r="F46" s="50"/>
      <c r="G46" s="38"/>
      <c r="I46" s="38"/>
      <c r="J46" s="38"/>
      <c r="K46" s="38"/>
    </row>
    <row r="47" ht="15.75" customHeight="1">
      <c r="A47" s="38"/>
      <c r="C47" s="38"/>
      <c r="F47" s="50"/>
      <c r="G47" s="38"/>
      <c r="I47" s="38"/>
      <c r="J47" s="38"/>
      <c r="K47" s="38"/>
    </row>
    <row r="48" ht="15.75" customHeight="1">
      <c r="A48" s="38"/>
      <c r="C48" s="38"/>
      <c r="F48" s="50"/>
      <c r="G48" s="38"/>
      <c r="I48" s="38"/>
      <c r="J48" s="38"/>
      <c r="K48" s="38"/>
    </row>
    <row r="49" ht="15.75" customHeight="1">
      <c r="A49" s="38"/>
      <c r="C49" s="38"/>
      <c r="F49" s="50"/>
      <c r="G49" s="38"/>
      <c r="I49" s="38"/>
      <c r="J49" s="38"/>
      <c r="K49" s="38"/>
    </row>
    <row r="50" ht="15.75" customHeight="1">
      <c r="A50" s="38"/>
      <c r="C50" s="38"/>
      <c r="F50" s="50"/>
      <c r="G50" s="38"/>
      <c r="I50" s="38"/>
      <c r="J50" s="38"/>
      <c r="K50" s="38"/>
    </row>
    <row r="51" ht="15.75" customHeight="1">
      <c r="A51" s="38"/>
      <c r="C51" s="38"/>
      <c r="F51" s="50"/>
      <c r="G51" s="38"/>
      <c r="I51" s="38"/>
      <c r="J51" s="38"/>
      <c r="K51" s="38"/>
    </row>
    <row r="52" ht="15.75" customHeight="1">
      <c r="A52" s="38"/>
      <c r="C52" s="38"/>
      <c r="F52" s="50"/>
      <c r="G52" s="38"/>
      <c r="I52" s="38"/>
      <c r="J52" s="38"/>
      <c r="K52" s="38"/>
    </row>
    <row r="53" ht="15.75" customHeight="1">
      <c r="A53" s="38"/>
      <c r="C53" s="38"/>
      <c r="F53" s="50"/>
      <c r="G53" s="38"/>
      <c r="I53" s="38"/>
      <c r="J53" s="38"/>
      <c r="K53" s="38"/>
    </row>
    <row r="54" ht="15.75" customHeight="1">
      <c r="A54" s="38"/>
      <c r="C54" s="38"/>
      <c r="F54" s="50"/>
      <c r="G54" s="38"/>
      <c r="I54" s="38"/>
      <c r="J54" s="38"/>
      <c r="K54" s="38"/>
    </row>
    <row r="55" ht="15.75" customHeight="1">
      <c r="A55" s="38"/>
      <c r="C55" s="38"/>
      <c r="F55" s="50"/>
      <c r="G55" s="38"/>
      <c r="I55" s="38"/>
      <c r="J55" s="38"/>
      <c r="K55" s="38"/>
    </row>
    <row r="56" ht="15.75" customHeight="1">
      <c r="A56" s="38"/>
      <c r="C56" s="38"/>
      <c r="F56" s="50"/>
      <c r="G56" s="38"/>
      <c r="I56" s="38"/>
      <c r="J56" s="38"/>
      <c r="K56" s="38"/>
    </row>
    <row r="57" ht="15.75" customHeight="1">
      <c r="A57" s="38"/>
      <c r="C57" s="38"/>
      <c r="F57" s="50"/>
      <c r="G57" s="38"/>
      <c r="I57" s="38"/>
      <c r="J57" s="38"/>
      <c r="K57" s="38"/>
    </row>
    <row r="58" ht="15.75" customHeight="1">
      <c r="A58" s="38"/>
      <c r="C58" s="38"/>
      <c r="F58" s="50"/>
      <c r="G58" s="38"/>
      <c r="I58" s="38"/>
      <c r="J58" s="38"/>
      <c r="K58" s="38"/>
    </row>
    <row r="59" ht="15.75" customHeight="1">
      <c r="A59" s="38"/>
      <c r="C59" s="38"/>
      <c r="F59" s="50"/>
      <c r="G59" s="38"/>
      <c r="I59" s="38"/>
      <c r="J59" s="38"/>
      <c r="K59" s="38"/>
    </row>
    <row r="60" ht="15.75" customHeight="1">
      <c r="A60" s="38"/>
      <c r="C60" s="38"/>
      <c r="F60" s="50"/>
      <c r="G60" s="38"/>
      <c r="I60" s="38"/>
      <c r="J60" s="38"/>
      <c r="K60" s="38"/>
    </row>
    <row r="61" ht="15.75" customHeight="1">
      <c r="A61" s="38"/>
      <c r="C61" s="38"/>
      <c r="F61" s="50"/>
      <c r="G61" s="38"/>
      <c r="I61" s="38"/>
      <c r="J61" s="38"/>
      <c r="K61" s="38"/>
    </row>
    <row r="62" ht="15.75" customHeight="1">
      <c r="A62" s="38"/>
      <c r="C62" s="38"/>
      <c r="F62" s="50"/>
      <c r="G62" s="38"/>
      <c r="I62" s="38"/>
      <c r="J62" s="38"/>
      <c r="K62" s="38"/>
    </row>
    <row r="63" ht="15.75" customHeight="1">
      <c r="A63" s="38"/>
      <c r="C63" s="38"/>
      <c r="F63" s="50"/>
      <c r="G63" s="38"/>
      <c r="I63" s="38"/>
      <c r="J63" s="38"/>
      <c r="K63" s="38"/>
    </row>
    <row r="64" ht="15.75" customHeight="1">
      <c r="A64" s="38"/>
      <c r="C64" s="38"/>
      <c r="F64" s="50"/>
      <c r="G64" s="38"/>
      <c r="I64" s="38"/>
      <c r="J64" s="38"/>
      <c r="K64" s="38"/>
    </row>
    <row r="65" ht="15.75" customHeight="1">
      <c r="A65" s="38"/>
      <c r="C65" s="38"/>
      <c r="F65" s="50"/>
      <c r="G65" s="38"/>
      <c r="I65" s="38"/>
      <c r="J65" s="38"/>
      <c r="K65" s="38"/>
    </row>
    <row r="66" ht="15.75" customHeight="1">
      <c r="A66" s="38"/>
      <c r="C66" s="38"/>
      <c r="F66" s="50"/>
      <c r="G66" s="38"/>
      <c r="I66" s="38"/>
      <c r="J66" s="38"/>
      <c r="K66" s="38"/>
    </row>
    <row r="67" ht="15.75" customHeight="1">
      <c r="A67" s="38"/>
      <c r="C67" s="38"/>
      <c r="F67" s="50"/>
      <c r="G67" s="38"/>
      <c r="I67" s="38"/>
      <c r="J67" s="38"/>
      <c r="K67" s="38"/>
    </row>
    <row r="68" ht="15.75" customHeight="1">
      <c r="A68" s="38"/>
      <c r="C68" s="38"/>
      <c r="F68" s="50"/>
      <c r="G68" s="38"/>
      <c r="I68" s="38"/>
      <c r="J68" s="38"/>
      <c r="K68" s="38"/>
    </row>
    <row r="69" ht="15.75" customHeight="1">
      <c r="A69" s="38"/>
      <c r="C69" s="38"/>
      <c r="F69" s="50"/>
      <c r="G69" s="38"/>
      <c r="I69" s="38"/>
      <c r="J69" s="38"/>
      <c r="K69" s="38"/>
    </row>
    <row r="70" ht="15.75" customHeight="1">
      <c r="A70" s="38"/>
      <c r="C70" s="38"/>
      <c r="F70" s="50"/>
      <c r="G70" s="38"/>
      <c r="I70" s="38"/>
      <c r="J70" s="38"/>
      <c r="K70" s="38"/>
    </row>
    <row r="71" ht="15.75" customHeight="1">
      <c r="A71" s="38"/>
      <c r="C71" s="38"/>
      <c r="F71" s="50"/>
      <c r="G71" s="38"/>
      <c r="I71" s="38"/>
      <c r="J71" s="38"/>
      <c r="K71" s="38"/>
    </row>
    <row r="72" ht="15.75" customHeight="1">
      <c r="A72" s="38"/>
      <c r="C72" s="38"/>
      <c r="F72" s="50"/>
      <c r="G72" s="38"/>
      <c r="I72" s="38"/>
      <c r="J72" s="38"/>
      <c r="K72" s="38"/>
    </row>
    <row r="73" ht="15.75" customHeight="1">
      <c r="A73" s="38"/>
      <c r="C73" s="38"/>
      <c r="F73" s="50"/>
      <c r="G73" s="38"/>
      <c r="I73" s="38"/>
      <c r="J73" s="38"/>
      <c r="K73" s="38"/>
    </row>
    <row r="74" ht="15.75" customHeight="1">
      <c r="A74" s="38"/>
      <c r="C74" s="38"/>
      <c r="F74" s="50"/>
      <c r="G74" s="38"/>
      <c r="I74" s="38"/>
      <c r="J74" s="38"/>
      <c r="K74" s="38"/>
    </row>
    <row r="75" ht="15.75" customHeight="1">
      <c r="A75" s="38"/>
      <c r="C75" s="38"/>
      <c r="F75" s="50"/>
      <c r="G75" s="38"/>
      <c r="I75" s="38"/>
      <c r="J75" s="38"/>
      <c r="K75" s="38"/>
    </row>
    <row r="76" ht="15.75" customHeight="1">
      <c r="A76" s="38"/>
      <c r="C76" s="38"/>
      <c r="F76" s="50"/>
      <c r="G76" s="38"/>
      <c r="I76" s="38"/>
      <c r="J76" s="38"/>
      <c r="K76" s="38"/>
    </row>
    <row r="77" ht="15.75" customHeight="1">
      <c r="A77" s="38"/>
      <c r="C77" s="38"/>
      <c r="F77" s="50"/>
      <c r="G77" s="38"/>
      <c r="I77" s="38"/>
      <c r="J77" s="38"/>
      <c r="K77" s="38"/>
    </row>
    <row r="78" ht="15.75" customHeight="1">
      <c r="A78" s="38"/>
      <c r="C78" s="38"/>
      <c r="F78" s="50"/>
      <c r="G78" s="38"/>
      <c r="I78" s="38"/>
      <c r="J78" s="38"/>
      <c r="K78" s="38"/>
    </row>
    <row r="79" ht="15.75" customHeight="1">
      <c r="A79" s="38"/>
      <c r="C79" s="38"/>
      <c r="F79" s="50"/>
      <c r="G79" s="38"/>
      <c r="I79" s="38"/>
      <c r="J79" s="38"/>
      <c r="K79" s="38"/>
    </row>
    <row r="80" ht="15.75" customHeight="1">
      <c r="A80" s="38"/>
      <c r="C80" s="38"/>
      <c r="F80" s="50"/>
      <c r="G80" s="38"/>
      <c r="I80" s="38"/>
      <c r="J80" s="38"/>
      <c r="K80" s="38"/>
    </row>
    <row r="81" ht="15.75" customHeight="1">
      <c r="A81" s="38"/>
      <c r="C81" s="38"/>
      <c r="F81" s="50"/>
      <c r="G81" s="38"/>
      <c r="I81" s="38"/>
      <c r="J81" s="38"/>
      <c r="K81" s="38"/>
    </row>
    <row r="82" ht="15.75" customHeight="1">
      <c r="A82" s="38"/>
      <c r="C82" s="38"/>
      <c r="F82" s="50"/>
      <c r="G82" s="38"/>
      <c r="I82" s="38"/>
      <c r="J82" s="38"/>
      <c r="K82" s="38"/>
    </row>
    <row r="83" ht="15.75" customHeight="1">
      <c r="A83" s="38"/>
      <c r="C83" s="38"/>
      <c r="F83" s="50"/>
      <c r="G83" s="38"/>
      <c r="I83" s="38"/>
      <c r="J83" s="38"/>
      <c r="K83" s="38"/>
    </row>
    <row r="84" ht="15.75" customHeight="1">
      <c r="A84" s="38"/>
      <c r="C84" s="38"/>
      <c r="F84" s="50"/>
      <c r="G84" s="38"/>
      <c r="I84" s="38"/>
      <c r="J84" s="38"/>
      <c r="K84" s="38"/>
    </row>
    <row r="85" ht="15.75" customHeight="1">
      <c r="A85" s="38"/>
      <c r="C85" s="38"/>
      <c r="F85" s="50"/>
      <c r="G85" s="38"/>
      <c r="I85" s="38"/>
      <c r="J85" s="38"/>
      <c r="K85" s="38"/>
    </row>
    <row r="86" ht="15.75" customHeight="1">
      <c r="A86" s="38"/>
      <c r="C86" s="38"/>
      <c r="F86" s="50"/>
      <c r="G86" s="38"/>
      <c r="I86" s="38"/>
      <c r="J86" s="38"/>
      <c r="K86" s="38"/>
    </row>
    <row r="87" ht="15.75" customHeight="1">
      <c r="A87" s="38"/>
      <c r="C87" s="38"/>
      <c r="F87" s="50"/>
      <c r="G87" s="38"/>
      <c r="I87" s="38"/>
      <c r="J87" s="38"/>
      <c r="K87" s="38"/>
    </row>
    <row r="88" ht="15.75" customHeight="1">
      <c r="A88" s="38"/>
      <c r="C88" s="38"/>
      <c r="F88" s="50"/>
      <c r="G88" s="38"/>
      <c r="I88" s="38"/>
      <c r="J88" s="38"/>
      <c r="K88" s="38"/>
    </row>
    <row r="89" ht="15.75" customHeight="1">
      <c r="A89" s="38"/>
      <c r="C89" s="38"/>
      <c r="F89" s="50"/>
      <c r="G89" s="38"/>
      <c r="I89" s="38"/>
      <c r="J89" s="38"/>
      <c r="K89" s="38"/>
    </row>
    <row r="90" ht="15.75" customHeight="1">
      <c r="A90" s="38"/>
      <c r="C90" s="38"/>
      <c r="F90" s="50"/>
      <c r="G90" s="38"/>
      <c r="I90" s="38"/>
      <c r="J90" s="38"/>
      <c r="K90" s="38"/>
    </row>
    <row r="91" ht="15.75" customHeight="1">
      <c r="A91" s="38"/>
      <c r="C91" s="38"/>
      <c r="F91" s="50"/>
      <c r="G91" s="38"/>
      <c r="I91" s="38"/>
      <c r="J91" s="38"/>
      <c r="K91" s="38"/>
    </row>
    <row r="92" ht="15.75" customHeight="1">
      <c r="A92" s="38"/>
      <c r="C92" s="38"/>
      <c r="F92" s="50"/>
      <c r="G92" s="38"/>
      <c r="I92" s="38"/>
      <c r="J92" s="38"/>
      <c r="K92" s="38"/>
    </row>
    <row r="93" ht="15.75" customHeight="1">
      <c r="A93" s="38"/>
      <c r="C93" s="38"/>
      <c r="F93" s="50"/>
      <c r="G93" s="38"/>
      <c r="I93" s="38"/>
      <c r="J93" s="38"/>
      <c r="K93" s="38"/>
    </row>
    <row r="94" ht="15.75" customHeight="1">
      <c r="A94" s="38"/>
      <c r="C94" s="38"/>
      <c r="F94" s="50"/>
      <c r="G94" s="38"/>
      <c r="I94" s="38"/>
      <c r="J94" s="38"/>
      <c r="K94" s="38"/>
    </row>
    <row r="95" ht="15.75" customHeight="1">
      <c r="A95" s="38"/>
      <c r="C95" s="38"/>
      <c r="F95" s="50"/>
      <c r="G95" s="38"/>
      <c r="I95" s="38"/>
      <c r="J95" s="38"/>
      <c r="K95" s="38"/>
    </row>
    <row r="96" ht="15.75" customHeight="1">
      <c r="A96" s="38"/>
      <c r="C96" s="38"/>
      <c r="F96" s="50"/>
      <c r="G96" s="38"/>
      <c r="I96" s="38"/>
      <c r="J96" s="38"/>
      <c r="K96" s="38"/>
    </row>
    <row r="97" ht="15.75" customHeight="1">
      <c r="A97" s="38"/>
      <c r="C97" s="38"/>
      <c r="F97" s="50"/>
      <c r="G97" s="38"/>
      <c r="I97" s="38"/>
      <c r="J97" s="38"/>
      <c r="K97" s="38"/>
    </row>
    <row r="98" ht="15.75" customHeight="1">
      <c r="A98" s="38"/>
      <c r="C98" s="38"/>
      <c r="F98" s="50"/>
      <c r="G98" s="38"/>
      <c r="I98" s="38"/>
      <c r="J98" s="38"/>
      <c r="K98" s="38"/>
    </row>
    <row r="99" ht="15.75" customHeight="1">
      <c r="A99" s="38"/>
      <c r="C99" s="38"/>
      <c r="F99" s="50"/>
      <c r="G99" s="38"/>
      <c r="I99" s="38"/>
      <c r="J99" s="38"/>
      <c r="K99" s="38"/>
    </row>
    <row r="100" ht="15.75" customHeight="1">
      <c r="A100" s="38"/>
      <c r="C100" s="38"/>
      <c r="F100" s="50"/>
      <c r="G100" s="38"/>
      <c r="I100" s="38"/>
      <c r="J100" s="38"/>
      <c r="K100" s="38"/>
    </row>
    <row r="101" ht="15.75" customHeight="1">
      <c r="A101" s="38"/>
      <c r="C101" s="38"/>
      <c r="F101" s="50"/>
      <c r="G101" s="38"/>
      <c r="I101" s="38"/>
      <c r="J101" s="38"/>
      <c r="K101" s="38"/>
    </row>
    <row r="102" ht="15.75" customHeight="1">
      <c r="A102" s="38"/>
      <c r="C102" s="38"/>
      <c r="F102" s="50"/>
      <c r="G102" s="38"/>
      <c r="I102" s="38"/>
      <c r="J102" s="38"/>
      <c r="K102" s="38"/>
    </row>
    <row r="103" ht="15.75" customHeight="1">
      <c r="A103" s="38"/>
      <c r="C103" s="38"/>
      <c r="F103" s="50"/>
      <c r="G103" s="38"/>
      <c r="I103" s="38"/>
      <c r="J103" s="38"/>
      <c r="K103" s="38"/>
    </row>
    <row r="104" ht="15.75" customHeight="1">
      <c r="A104" s="38"/>
      <c r="C104" s="38"/>
      <c r="F104" s="50"/>
      <c r="G104" s="38"/>
      <c r="I104" s="38"/>
      <c r="J104" s="38"/>
      <c r="K104" s="38"/>
    </row>
    <row r="105" ht="15.75" customHeight="1">
      <c r="A105" s="38"/>
      <c r="C105" s="38"/>
      <c r="F105" s="50"/>
      <c r="G105" s="38"/>
      <c r="I105" s="38"/>
      <c r="J105" s="38"/>
      <c r="K105" s="38"/>
    </row>
    <row r="106" ht="15.75" customHeight="1">
      <c r="A106" s="38"/>
      <c r="C106" s="38"/>
      <c r="F106" s="50"/>
      <c r="G106" s="38"/>
      <c r="I106" s="38"/>
      <c r="J106" s="38"/>
      <c r="K106" s="38"/>
    </row>
    <row r="107" ht="15.75" customHeight="1">
      <c r="A107" s="38"/>
      <c r="C107" s="38"/>
      <c r="F107" s="50"/>
      <c r="G107" s="38"/>
      <c r="I107" s="38"/>
      <c r="J107" s="38"/>
      <c r="K107" s="38"/>
    </row>
    <row r="108" ht="15.75" customHeight="1">
      <c r="A108" s="38"/>
      <c r="C108" s="38"/>
      <c r="F108" s="50"/>
      <c r="G108" s="38"/>
      <c r="I108" s="38"/>
      <c r="J108" s="38"/>
      <c r="K108" s="38"/>
    </row>
    <row r="109" ht="15.75" customHeight="1">
      <c r="A109" s="38"/>
      <c r="C109" s="38"/>
      <c r="F109" s="50"/>
      <c r="G109" s="38"/>
      <c r="I109" s="38"/>
      <c r="J109" s="38"/>
      <c r="K109" s="38"/>
    </row>
    <row r="110" ht="15.75" customHeight="1">
      <c r="A110" s="38"/>
      <c r="C110" s="38"/>
      <c r="F110" s="50"/>
      <c r="G110" s="38"/>
      <c r="I110" s="38"/>
      <c r="J110" s="38"/>
      <c r="K110" s="38"/>
    </row>
    <row r="111" ht="15.75" customHeight="1">
      <c r="A111" s="38"/>
      <c r="C111" s="38"/>
      <c r="F111" s="50"/>
      <c r="G111" s="38"/>
      <c r="I111" s="38"/>
      <c r="J111" s="38"/>
      <c r="K111" s="38"/>
    </row>
    <row r="112" ht="15.75" customHeight="1">
      <c r="A112" s="38"/>
      <c r="C112" s="38"/>
      <c r="F112" s="50"/>
      <c r="G112" s="38"/>
      <c r="I112" s="38"/>
      <c r="J112" s="38"/>
      <c r="K112" s="38"/>
    </row>
    <row r="113" ht="15.75" customHeight="1">
      <c r="A113" s="38"/>
      <c r="C113" s="38"/>
      <c r="F113" s="50"/>
      <c r="G113" s="38"/>
      <c r="I113" s="38"/>
      <c r="J113" s="38"/>
      <c r="K113" s="38"/>
    </row>
    <row r="114" ht="15.75" customHeight="1">
      <c r="A114" s="38"/>
      <c r="C114" s="38"/>
      <c r="F114" s="50"/>
      <c r="G114" s="38"/>
      <c r="I114" s="38"/>
      <c r="J114" s="38"/>
      <c r="K114" s="38"/>
    </row>
    <row r="115" ht="15.75" customHeight="1">
      <c r="A115" s="38"/>
      <c r="C115" s="38"/>
      <c r="F115" s="50"/>
      <c r="G115" s="38"/>
      <c r="I115" s="38"/>
      <c r="J115" s="38"/>
      <c r="K115" s="38"/>
    </row>
    <row r="116" ht="15.75" customHeight="1">
      <c r="A116" s="38"/>
      <c r="C116" s="38"/>
      <c r="F116" s="50"/>
      <c r="G116" s="38"/>
      <c r="I116" s="38"/>
      <c r="J116" s="38"/>
      <c r="K116" s="38"/>
    </row>
    <row r="117" ht="15.75" customHeight="1">
      <c r="A117" s="38"/>
      <c r="C117" s="38"/>
      <c r="F117" s="50"/>
      <c r="G117" s="38"/>
      <c r="I117" s="38"/>
      <c r="J117" s="38"/>
      <c r="K117" s="38"/>
    </row>
    <row r="118" ht="15.75" customHeight="1">
      <c r="A118" s="38"/>
      <c r="C118" s="38"/>
      <c r="F118" s="50"/>
      <c r="G118" s="38"/>
      <c r="I118" s="38"/>
      <c r="J118" s="38"/>
      <c r="K118" s="38"/>
    </row>
    <row r="119" ht="15.75" customHeight="1">
      <c r="A119" s="38"/>
      <c r="C119" s="38"/>
      <c r="F119" s="50"/>
      <c r="G119" s="38"/>
      <c r="I119" s="38"/>
      <c r="J119" s="38"/>
      <c r="K119" s="38"/>
    </row>
    <row r="120" ht="15.75" customHeight="1">
      <c r="A120" s="38"/>
      <c r="C120" s="38"/>
      <c r="F120" s="50"/>
      <c r="G120" s="38"/>
      <c r="I120" s="38"/>
      <c r="J120" s="38"/>
      <c r="K120" s="38"/>
    </row>
    <row r="121" ht="15.75" customHeight="1">
      <c r="A121" s="38"/>
      <c r="C121" s="38"/>
      <c r="F121" s="50"/>
      <c r="G121" s="38"/>
      <c r="I121" s="38"/>
      <c r="J121" s="38"/>
      <c r="K121" s="38"/>
    </row>
    <row r="122" ht="15.75" customHeight="1">
      <c r="A122" s="38"/>
      <c r="C122" s="38"/>
      <c r="F122" s="50"/>
      <c r="G122" s="38"/>
      <c r="I122" s="38"/>
      <c r="J122" s="38"/>
      <c r="K122" s="38"/>
    </row>
    <row r="123" ht="15.75" customHeight="1">
      <c r="A123" s="38"/>
      <c r="C123" s="38"/>
      <c r="F123" s="50"/>
      <c r="G123" s="38"/>
      <c r="I123" s="38"/>
      <c r="J123" s="38"/>
      <c r="K123" s="38"/>
    </row>
    <row r="124" ht="15.75" customHeight="1">
      <c r="A124" s="38"/>
      <c r="C124" s="38"/>
      <c r="F124" s="50"/>
      <c r="G124" s="38"/>
      <c r="I124" s="38"/>
      <c r="J124" s="38"/>
      <c r="K124" s="38"/>
    </row>
    <row r="125" ht="15.75" customHeight="1">
      <c r="A125" s="38"/>
      <c r="C125" s="38"/>
      <c r="F125" s="50"/>
      <c r="G125" s="38"/>
      <c r="I125" s="38"/>
      <c r="J125" s="38"/>
      <c r="K125" s="38"/>
    </row>
    <row r="126" ht="15.75" customHeight="1">
      <c r="A126" s="38"/>
      <c r="C126" s="38"/>
      <c r="F126" s="50"/>
      <c r="G126" s="38"/>
      <c r="I126" s="38"/>
      <c r="J126" s="38"/>
      <c r="K126" s="38"/>
    </row>
    <row r="127" ht="15.75" customHeight="1">
      <c r="A127" s="38"/>
      <c r="C127" s="38"/>
      <c r="F127" s="50"/>
      <c r="G127" s="38"/>
      <c r="I127" s="38"/>
      <c r="J127" s="38"/>
      <c r="K127" s="38"/>
    </row>
    <row r="128" ht="15.75" customHeight="1">
      <c r="A128" s="38"/>
      <c r="C128" s="38"/>
      <c r="F128" s="50"/>
      <c r="G128" s="38"/>
      <c r="I128" s="38"/>
      <c r="J128" s="38"/>
      <c r="K128" s="38"/>
    </row>
    <row r="129" ht="15.75" customHeight="1">
      <c r="A129" s="38"/>
      <c r="C129" s="38"/>
      <c r="F129" s="50"/>
      <c r="G129" s="38"/>
      <c r="I129" s="38"/>
      <c r="J129" s="38"/>
      <c r="K129" s="38"/>
    </row>
    <row r="130" ht="15.75" customHeight="1">
      <c r="A130" s="38"/>
      <c r="C130" s="38"/>
      <c r="F130" s="50"/>
      <c r="G130" s="38"/>
      <c r="I130" s="38"/>
      <c r="J130" s="38"/>
      <c r="K130" s="38"/>
    </row>
    <row r="131" ht="15.75" customHeight="1">
      <c r="A131" s="38"/>
      <c r="C131" s="38"/>
      <c r="F131" s="50"/>
      <c r="G131" s="38"/>
      <c r="I131" s="38"/>
      <c r="J131" s="38"/>
      <c r="K131" s="38"/>
    </row>
    <row r="132" ht="15.75" customHeight="1">
      <c r="A132" s="38"/>
      <c r="C132" s="38"/>
      <c r="F132" s="50"/>
      <c r="G132" s="38"/>
      <c r="I132" s="38"/>
      <c r="J132" s="38"/>
      <c r="K132" s="38"/>
    </row>
    <row r="133" ht="15.75" customHeight="1">
      <c r="A133" s="38"/>
      <c r="C133" s="38"/>
      <c r="F133" s="50"/>
      <c r="G133" s="38"/>
      <c r="I133" s="38"/>
      <c r="J133" s="38"/>
      <c r="K133" s="38"/>
    </row>
    <row r="134" ht="15.75" customHeight="1">
      <c r="A134" s="38"/>
      <c r="C134" s="38"/>
      <c r="F134" s="50"/>
      <c r="G134" s="38"/>
      <c r="I134" s="38"/>
      <c r="J134" s="38"/>
      <c r="K134" s="38"/>
    </row>
    <row r="135" ht="15.75" customHeight="1">
      <c r="A135" s="38"/>
      <c r="C135" s="38"/>
      <c r="F135" s="50"/>
      <c r="G135" s="38"/>
      <c r="I135" s="38"/>
      <c r="J135" s="38"/>
      <c r="K135" s="38"/>
    </row>
    <row r="136" ht="15.75" customHeight="1">
      <c r="A136" s="38"/>
      <c r="C136" s="38"/>
      <c r="F136" s="50"/>
      <c r="G136" s="38"/>
      <c r="I136" s="38"/>
      <c r="J136" s="38"/>
      <c r="K136" s="38"/>
    </row>
    <row r="137" ht="15.75" customHeight="1">
      <c r="A137" s="38"/>
      <c r="C137" s="38"/>
      <c r="F137" s="50"/>
      <c r="G137" s="38"/>
      <c r="I137" s="38"/>
      <c r="J137" s="38"/>
      <c r="K137" s="38"/>
    </row>
    <row r="138" ht="15.75" customHeight="1">
      <c r="A138" s="38"/>
      <c r="C138" s="38"/>
      <c r="F138" s="50"/>
      <c r="G138" s="38"/>
      <c r="I138" s="38"/>
      <c r="J138" s="38"/>
      <c r="K138" s="38"/>
    </row>
    <row r="139" ht="15.75" customHeight="1">
      <c r="A139" s="38"/>
      <c r="C139" s="38"/>
      <c r="F139" s="50"/>
      <c r="G139" s="38"/>
      <c r="I139" s="38"/>
      <c r="J139" s="38"/>
      <c r="K139" s="38"/>
    </row>
    <row r="140" ht="15.75" customHeight="1">
      <c r="A140" s="38"/>
      <c r="C140" s="38"/>
      <c r="F140" s="50"/>
      <c r="G140" s="38"/>
      <c r="I140" s="38"/>
      <c r="J140" s="38"/>
      <c r="K140" s="38"/>
    </row>
    <row r="141" ht="15.75" customHeight="1">
      <c r="A141" s="38"/>
      <c r="C141" s="38"/>
      <c r="F141" s="50"/>
      <c r="G141" s="38"/>
      <c r="I141" s="38"/>
      <c r="J141" s="38"/>
      <c r="K141" s="38"/>
    </row>
    <row r="142" ht="15.75" customHeight="1">
      <c r="A142" s="38"/>
      <c r="C142" s="38"/>
      <c r="F142" s="50"/>
      <c r="G142" s="38"/>
      <c r="I142" s="38"/>
      <c r="J142" s="38"/>
      <c r="K142" s="38"/>
    </row>
    <row r="143" ht="15.75" customHeight="1">
      <c r="A143" s="38"/>
      <c r="C143" s="38"/>
      <c r="F143" s="50"/>
      <c r="G143" s="38"/>
      <c r="I143" s="38"/>
      <c r="J143" s="38"/>
      <c r="K143" s="38"/>
    </row>
    <row r="144" ht="15.75" customHeight="1">
      <c r="A144" s="38"/>
      <c r="C144" s="38"/>
      <c r="F144" s="50"/>
      <c r="G144" s="38"/>
      <c r="I144" s="38"/>
      <c r="J144" s="38"/>
      <c r="K144" s="38"/>
    </row>
    <row r="145" ht="15.75" customHeight="1">
      <c r="A145" s="38"/>
      <c r="C145" s="38"/>
      <c r="F145" s="50"/>
      <c r="G145" s="38"/>
      <c r="I145" s="38"/>
      <c r="J145" s="38"/>
      <c r="K145" s="38"/>
    </row>
    <row r="146" ht="15.75" customHeight="1">
      <c r="A146" s="38"/>
      <c r="C146" s="38"/>
      <c r="F146" s="50"/>
      <c r="G146" s="38"/>
      <c r="I146" s="38"/>
      <c r="J146" s="38"/>
      <c r="K146" s="38"/>
    </row>
    <row r="147" ht="15.75" customHeight="1">
      <c r="A147" s="38"/>
      <c r="C147" s="38"/>
      <c r="F147" s="50"/>
      <c r="G147" s="38"/>
      <c r="I147" s="38"/>
      <c r="J147" s="38"/>
      <c r="K147" s="38"/>
    </row>
    <row r="148" ht="15.75" customHeight="1">
      <c r="A148" s="38"/>
      <c r="C148" s="38"/>
      <c r="F148" s="50"/>
      <c r="G148" s="38"/>
      <c r="I148" s="38"/>
      <c r="J148" s="38"/>
      <c r="K148" s="38"/>
    </row>
    <row r="149" ht="15.75" customHeight="1">
      <c r="A149" s="38"/>
      <c r="C149" s="38"/>
      <c r="F149" s="50"/>
      <c r="G149" s="38"/>
      <c r="I149" s="38"/>
      <c r="J149" s="38"/>
      <c r="K149" s="38"/>
    </row>
    <row r="150" ht="15.75" customHeight="1">
      <c r="A150" s="38"/>
      <c r="C150" s="38"/>
      <c r="F150" s="50"/>
      <c r="G150" s="38"/>
      <c r="I150" s="38"/>
      <c r="J150" s="38"/>
      <c r="K150" s="38"/>
    </row>
    <row r="151" ht="15.75" customHeight="1">
      <c r="A151" s="38"/>
      <c r="C151" s="38"/>
      <c r="F151" s="50"/>
      <c r="G151" s="38"/>
      <c r="I151" s="38"/>
      <c r="J151" s="38"/>
      <c r="K151" s="38"/>
    </row>
    <row r="152" ht="15.75" customHeight="1">
      <c r="A152" s="38"/>
      <c r="C152" s="38"/>
      <c r="F152" s="50"/>
      <c r="G152" s="38"/>
      <c r="I152" s="38"/>
      <c r="J152" s="38"/>
      <c r="K152" s="38"/>
    </row>
    <row r="153" ht="15.75" customHeight="1">
      <c r="A153" s="38"/>
      <c r="C153" s="38"/>
      <c r="F153" s="50"/>
      <c r="G153" s="38"/>
      <c r="I153" s="38"/>
      <c r="J153" s="38"/>
      <c r="K153" s="38"/>
    </row>
    <row r="154" ht="15.75" customHeight="1">
      <c r="A154" s="38"/>
      <c r="C154" s="38"/>
      <c r="F154" s="50"/>
      <c r="G154" s="38"/>
      <c r="I154" s="38"/>
      <c r="J154" s="38"/>
      <c r="K154" s="38"/>
    </row>
    <row r="155" ht="15.75" customHeight="1">
      <c r="A155" s="38"/>
      <c r="C155" s="38"/>
      <c r="F155" s="50"/>
      <c r="G155" s="38"/>
      <c r="I155" s="38"/>
      <c r="J155" s="38"/>
      <c r="K155" s="38"/>
    </row>
    <row r="156" ht="15.75" customHeight="1">
      <c r="A156" s="38"/>
      <c r="C156" s="38"/>
      <c r="F156" s="50"/>
      <c r="G156" s="38"/>
      <c r="I156" s="38"/>
      <c r="J156" s="38"/>
      <c r="K156" s="38"/>
    </row>
    <row r="157" ht="15.75" customHeight="1">
      <c r="A157" s="38"/>
      <c r="C157" s="38"/>
      <c r="F157" s="50"/>
      <c r="G157" s="38"/>
      <c r="I157" s="38"/>
      <c r="J157" s="38"/>
      <c r="K157" s="38"/>
    </row>
    <row r="158" ht="15.75" customHeight="1">
      <c r="A158" s="38"/>
      <c r="C158" s="38"/>
      <c r="F158" s="50"/>
      <c r="G158" s="38"/>
      <c r="I158" s="38"/>
      <c r="J158" s="38"/>
      <c r="K158" s="38"/>
    </row>
    <row r="159" ht="15.75" customHeight="1">
      <c r="A159" s="38"/>
      <c r="C159" s="38"/>
      <c r="F159" s="50"/>
      <c r="G159" s="38"/>
      <c r="I159" s="38"/>
      <c r="J159" s="38"/>
      <c r="K159" s="38"/>
    </row>
    <row r="160" ht="15.75" customHeight="1">
      <c r="A160" s="38"/>
      <c r="C160" s="38"/>
      <c r="F160" s="50"/>
      <c r="G160" s="38"/>
      <c r="I160" s="38"/>
      <c r="J160" s="38"/>
      <c r="K160" s="38"/>
    </row>
    <row r="161" ht="15.75" customHeight="1">
      <c r="A161" s="38"/>
      <c r="C161" s="38"/>
      <c r="F161" s="50"/>
      <c r="G161" s="38"/>
      <c r="I161" s="38"/>
      <c r="J161" s="38"/>
      <c r="K161" s="38"/>
    </row>
    <row r="162" ht="15.75" customHeight="1">
      <c r="A162" s="38"/>
      <c r="C162" s="38"/>
      <c r="F162" s="50"/>
      <c r="G162" s="38"/>
      <c r="I162" s="38"/>
      <c r="J162" s="38"/>
      <c r="K162" s="38"/>
    </row>
    <row r="163" ht="15.75" customHeight="1">
      <c r="A163" s="38"/>
      <c r="C163" s="38"/>
      <c r="F163" s="50"/>
      <c r="G163" s="38"/>
      <c r="I163" s="38"/>
      <c r="J163" s="38"/>
      <c r="K163" s="38"/>
    </row>
    <row r="164" ht="15.75" customHeight="1">
      <c r="A164" s="38"/>
      <c r="C164" s="38"/>
      <c r="F164" s="50"/>
      <c r="G164" s="38"/>
      <c r="I164" s="38"/>
      <c r="J164" s="38"/>
      <c r="K164" s="38"/>
    </row>
    <row r="165" ht="15.75" customHeight="1">
      <c r="A165" s="38"/>
      <c r="C165" s="38"/>
      <c r="F165" s="50"/>
      <c r="G165" s="38"/>
      <c r="I165" s="38"/>
      <c r="J165" s="38"/>
      <c r="K165" s="38"/>
    </row>
    <row r="166" ht="15.75" customHeight="1">
      <c r="A166" s="38"/>
      <c r="C166" s="38"/>
      <c r="F166" s="50"/>
      <c r="G166" s="38"/>
      <c r="I166" s="38"/>
      <c r="J166" s="38"/>
      <c r="K166" s="38"/>
    </row>
    <row r="167" ht="15.75" customHeight="1">
      <c r="A167" s="38"/>
      <c r="C167" s="38"/>
      <c r="F167" s="50"/>
      <c r="G167" s="38"/>
      <c r="I167" s="38"/>
      <c r="J167" s="38"/>
      <c r="K167" s="38"/>
    </row>
    <row r="168" ht="15.75" customHeight="1">
      <c r="A168" s="38"/>
      <c r="C168" s="38"/>
      <c r="F168" s="50"/>
      <c r="G168" s="38"/>
      <c r="I168" s="38"/>
      <c r="J168" s="38"/>
      <c r="K168" s="38"/>
    </row>
    <row r="169" ht="15.75" customHeight="1">
      <c r="A169" s="38"/>
      <c r="C169" s="38"/>
      <c r="F169" s="50"/>
      <c r="G169" s="38"/>
      <c r="I169" s="38"/>
      <c r="J169" s="38"/>
      <c r="K169" s="38"/>
    </row>
    <row r="170" ht="15.75" customHeight="1">
      <c r="A170" s="38"/>
      <c r="C170" s="38"/>
      <c r="F170" s="50"/>
      <c r="G170" s="38"/>
      <c r="I170" s="38"/>
      <c r="J170" s="38"/>
      <c r="K170" s="38"/>
    </row>
    <row r="171" ht="15.75" customHeight="1">
      <c r="A171" s="38"/>
      <c r="C171" s="38"/>
      <c r="F171" s="50"/>
      <c r="G171" s="38"/>
      <c r="I171" s="38"/>
      <c r="J171" s="38"/>
      <c r="K171" s="38"/>
    </row>
    <row r="172" ht="15.75" customHeight="1">
      <c r="A172" s="38"/>
      <c r="C172" s="38"/>
      <c r="F172" s="50"/>
      <c r="G172" s="38"/>
      <c r="I172" s="38"/>
      <c r="J172" s="38"/>
      <c r="K172" s="38"/>
    </row>
    <row r="173" ht="15.75" customHeight="1">
      <c r="A173" s="38"/>
      <c r="C173" s="38"/>
      <c r="F173" s="50"/>
      <c r="G173" s="38"/>
      <c r="I173" s="38"/>
      <c r="J173" s="38"/>
      <c r="K173" s="38"/>
    </row>
    <row r="174" ht="15.75" customHeight="1">
      <c r="A174" s="38"/>
      <c r="C174" s="38"/>
      <c r="F174" s="50"/>
      <c r="G174" s="38"/>
      <c r="I174" s="38"/>
      <c r="J174" s="38"/>
      <c r="K174" s="38"/>
    </row>
    <row r="175" ht="15.75" customHeight="1">
      <c r="A175" s="38"/>
      <c r="C175" s="38"/>
      <c r="F175" s="50"/>
      <c r="G175" s="38"/>
      <c r="I175" s="38"/>
      <c r="J175" s="38"/>
      <c r="K175" s="38"/>
    </row>
    <row r="176" ht="15.75" customHeight="1">
      <c r="A176" s="38"/>
      <c r="C176" s="38"/>
      <c r="F176" s="50"/>
      <c r="G176" s="38"/>
      <c r="I176" s="38"/>
      <c r="J176" s="38"/>
      <c r="K176" s="38"/>
    </row>
    <row r="177" ht="15.75" customHeight="1">
      <c r="A177" s="38"/>
      <c r="C177" s="38"/>
      <c r="F177" s="50"/>
      <c r="G177" s="38"/>
      <c r="I177" s="38"/>
      <c r="J177" s="38"/>
      <c r="K177" s="38"/>
    </row>
    <row r="178" ht="15.75" customHeight="1">
      <c r="A178" s="38"/>
      <c r="C178" s="38"/>
      <c r="F178" s="50"/>
      <c r="G178" s="38"/>
      <c r="I178" s="38"/>
      <c r="J178" s="38"/>
      <c r="K178" s="38"/>
    </row>
    <row r="179" ht="15.75" customHeight="1">
      <c r="A179" s="38"/>
      <c r="C179" s="38"/>
      <c r="F179" s="50"/>
      <c r="G179" s="38"/>
      <c r="I179" s="38"/>
      <c r="J179" s="38"/>
      <c r="K179" s="38"/>
    </row>
    <row r="180" ht="15.75" customHeight="1">
      <c r="A180" s="38"/>
      <c r="C180" s="38"/>
      <c r="F180" s="50"/>
      <c r="G180" s="38"/>
      <c r="I180" s="38"/>
      <c r="J180" s="38"/>
      <c r="K180" s="38"/>
    </row>
    <row r="181" ht="15.75" customHeight="1">
      <c r="A181" s="38"/>
      <c r="C181" s="38"/>
      <c r="F181" s="50"/>
      <c r="G181" s="38"/>
      <c r="I181" s="38"/>
      <c r="J181" s="38"/>
      <c r="K181" s="38"/>
    </row>
    <row r="182" ht="15.75" customHeight="1">
      <c r="A182" s="38"/>
      <c r="C182" s="38"/>
      <c r="F182" s="50"/>
      <c r="G182" s="38"/>
      <c r="I182" s="38"/>
      <c r="J182" s="38"/>
      <c r="K182" s="38"/>
    </row>
    <row r="183" ht="15.75" customHeight="1">
      <c r="A183" s="38"/>
      <c r="C183" s="38"/>
      <c r="F183" s="50"/>
      <c r="G183" s="38"/>
      <c r="I183" s="38"/>
      <c r="J183" s="38"/>
      <c r="K183" s="38"/>
    </row>
    <row r="184" ht="15.75" customHeight="1">
      <c r="A184" s="38"/>
      <c r="C184" s="38"/>
      <c r="F184" s="50"/>
      <c r="G184" s="38"/>
      <c r="I184" s="38"/>
      <c r="J184" s="38"/>
      <c r="K184" s="38"/>
    </row>
    <row r="185" ht="15.75" customHeight="1">
      <c r="A185" s="38"/>
      <c r="C185" s="38"/>
      <c r="F185" s="50"/>
      <c r="G185" s="38"/>
      <c r="I185" s="38"/>
      <c r="J185" s="38"/>
      <c r="K185" s="38"/>
    </row>
    <row r="186" ht="15.75" customHeight="1">
      <c r="A186" s="38"/>
      <c r="C186" s="38"/>
      <c r="F186" s="50"/>
      <c r="G186" s="38"/>
      <c r="I186" s="38"/>
      <c r="J186" s="38"/>
      <c r="K186" s="38"/>
    </row>
    <row r="187" ht="15.75" customHeight="1">
      <c r="A187" s="38"/>
      <c r="C187" s="38"/>
      <c r="F187" s="50"/>
      <c r="G187" s="38"/>
      <c r="I187" s="38"/>
      <c r="J187" s="38"/>
      <c r="K187" s="38"/>
    </row>
    <row r="188" ht="15.75" customHeight="1">
      <c r="A188" s="38"/>
      <c r="C188" s="38"/>
      <c r="F188" s="50"/>
      <c r="G188" s="38"/>
      <c r="I188" s="38"/>
      <c r="J188" s="38"/>
      <c r="K188" s="38"/>
    </row>
    <row r="189" ht="15.75" customHeight="1">
      <c r="A189" s="38"/>
      <c r="C189" s="38"/>
      <c r="F189" s="50"/>
      <c r="G189" s="38"/>
      <c r="I189" s="38"/>
      <c r="J189" s="38"/>
      <c r="K189" s="38"/>
    </row>
    <row r="190" ht="15.75" customHeight="1">
      <c r="A190" s="38"/>
      <c r="C190" s="38"/>
      <c r="F190" s="50"/>
      <c r="G190" s="38"/>
      <c r="I190" s="38"/>
      <c r="J190" s="38"/>
      <c r="K190" s="38"/>
    </row>
    <row r="191" ht="15.75" customHeight="1">
      <c r="A191" s="38"/>
      <c r="C191" s="38"/>
      <c r="F191" s="50"/>
      <c r="G191" s="38"/>
      <c r="I191" s="38"/>
      <c r="J191" s="38"/>
      <c r="K191" s="38"/>
    </row>
    <row r="192" ht="15.75" customHeight="1">
      <c r="A192" s="38"/>
      <c r="C192" s="38"/>
      <c r="F192" s="50"/>
      <c r="G192" s="38"/>
      <c r="I192" s="38"/>
      <c r="J192" s="38"/>
      <c r="K192" s="38"/>
    </row>
    <row r="193" ht="15.75" customHeight="1">
      <c r="A193" s="38"/>
      <c r="C193" s="38"/>
      <c r="F193" s="50"/>
      <c r="G193" s="38"/>
      <c r="I193" s="38"/>
      <c r="J193" s="38"/>
      <c r="K193" s="38"/>
    </row>
    <row r="194" ht="15.75" customHeight="1">
      <c r="A194" s="38"/>
      <c r="C194" s="38"/>
      <c r="F194" s="50"/>
      <c r="G194" s="38"/>
      <c r="I194" s="38"/>
      <c r="J194" s="38"/>
      <c r="K194" s="38"/>
    </row>
    <row r="195" ht="15.75" customHeight="1">
      <c r="A195" s="38"/>
      <c r="C195" s="38"/>
      <c r="F195" s="50"/>
      <c r="G195" s="38"/>
      <c r="I195" s="38"/>
      <c r="J195" s="38"/>
      <c r="K195" s="38"/>
    </row>
    <row r="196" ht="15.75" customHeight="1">
      <c r="A196" s="38"/>
      <c r="C196" s="38"/>
      <c r="F196" s="50"/>
      <c r="G196" s="38"/>
      <c r="I196" s="38"/>
      <c r="J196" s="38"/>
      <c r="K196" s="38"/>
    </row>
    <row r="197" ht="15.75" customHeight="1">
      <c r="A197" s="38"/>
      <c r="C197" s="38"/>
      <c r="F197" s="50"/>
      <c r="G197" s="38"/>
      <c r="I197" s="38"/>
      <c r="J197" s="38"/>
      <c r="K197" s="38"/>
    </row>
    <row r="198" ht="15.75" customHeight="1">
      <c r="A198" s="38"/>
      <c r="C198" s="38"/>
      <c r="F198" s="50"/>
      <c r="G198" s="38"/>
      <c r="I198" s="38"/>
      <c r="J198" s="38"/>
      <c r="K198" s="38"/>
    </row>
    <row r="199" ht="15.75" customHeight="1">
      <c r="A199" s="38"/>
      <c r="C199" s="38"/>
      <c r="F199" s="50"/>
      <c r="G199" s="38"/>
      <c r="I199" s="38"/>
      <c r="J199" s="38"/>
      <c r="K199" s="38"/>
    </row>
    <row r="200" ht="15.75" customHeight="1">
      <c r="A200" s="38"/>
      <c r="C200" s="38"/>
      <c r="F200" s="50"/>
      <c r="G200" s="38"/>
      <c r="I200" s="38"/>
      <c r="J200" s="38"/>
      <c r="K200" s="38"/>
    </row>
    <row r="201" ht="15.75" customHeight="1">
      <c r="A201" s="38"/>
      <c r="C201" s="38"/>
      <c r="F201" s="50"/>
      <c r="G201" s="38"/>
      <c r="I201" s="38"/>
      <c r="J201" s="38"/>
      <c r="K201" s="38"/>
    </row>
    <row r="202" ht="15.75" customHeight="1">
      <c r="A202" s="38"/>
      <c r="C202" s="38"/>
      <c r="F202" s="50"/>
      <c r="G202" s="38"/>
      <c r="I202" s="38"/>
      <c r="J202" s="38"/>
      <c r="K202" s="38"/>
    </row>
    <row r="203" ht="15.75" customHeight="1">
      <c r="A203" s="38"/>
      <c r="C203" s="38"/>
      <c r="F203" s="50"/>
      <c r="G203" s="38"/>
      <c r="I203" s="38"/>
      <c r="J203" s="38"/>
      <c r="K203" s="38"/>
    </row>
    <row r="204" ht="15.75" customHeight="1">
      <c r="A204" s="38"/>
      <c r="C204" s="38"/>
      <c r="F204" s="50"/>
      <c r="G204" s="38"/>
      <c r="I204" s="38"/>
      <c r="J204" s="38"/>
      <c r="K204" s="38"/>
    </row>
    <row r="205" ht="15.75" customHeight="1">
      <c r="A205" s="38"/>
      <c r="C205" s="38"/>
      <c r="F205" s="50"/>
      <c r="G205" s="38"/>
      <c r="I205" s="38"/>
      <c r="J205" s="38"/>
      <c r="K205" s="38"/>
    </row>
    <row r="206" ht="15.75" customHeight="1">
      <c r="A206" s="38"/>
      <c r="C206" s="38"/>
      <c r="F206" s="50"/>
      <c r="G206" s="38"/>
      <c r="I206" s="38"/>
      <c r="J206" s="38"/>
      <c r="K206" s="38"/>
    </row>
    <row r="207" ht="15.75" customHeight="1">
      <c r="A207" s="38"/>
      <c r="C207" s="38"/>
      <c r="F207" s="50"/>
      <c r="G207" s="38"/>
      <c r="I207" s="38"/>
      <c r="J207" s="38"/>
      <c r="K207" s="38"/>
    </row>
    <row r="208" ht="15.75" customHeight="1">
      <c r="A208" s="38"/>
      <c r="C208" s="38"/>
      <c r="F208" s="50"/>
      <c r="G208" s="38"/>
      <c r="I208" s="38"/>
      <c r="J208" s="38"/>
      <c r="K208" s="38"/>
    </row>
    <row r="209" ht="15.75" customHeight="1">
      <c r="A209" s="38"/>
      <c r="C209" s="38"/>
      <c r="F209" s="50"/>
      <c r="G209" s="38"/>
      <c r="I209" s="38"/>
      <c r="J209" s="38"/>
      <c r="K209" s="38"/>
    </row>
    <row r="210" ht="15.75" customHeight="1">
      <c r="A210" s="38"/>
      <c r="C210" s="38"/>
      <c r="F210" s="50"/>
      <c r="G210" s="38"/>
      <c r="I210" s="38"/>
      <c r="J210" s="38"/>
      <c r="K210" s="38"/>
    </row>
    <row r="211" ht="15.75" customHeight="1">
      <c r="A211" s="38"/>
      <c r="C211" s="38"/>
      <c r="F211" s="50"/>
      <c r="G211" s="38"/>
      <c r="I211" s="38"/>
      <c r="J211" s="38"/>
      <c r="K211" s="38"/>
    </row>
    <row r="212" ht="15.75" customHeight="1">
      <c r="A212" s="38"/>
      <c r="C212" s="38"/>
      <c r="F212" s="50"/>
      <c r="G212" s="38"/>
      <c r="I212" s="38"/>
      <c r="J212" s="38"/>
      <c r="K212" s="38"/>
    </row>
    <row r="213" ht="15.75" customHeight="1">
      <c r="A213" s="38"/>
      <c r="C213" s="38"/>
      <c r="F213" s="50"/>
      <c r="G213" s="38"/>
      <c r="I213" s="38"/>
      <c r="J213" s="38"/>
      <c r="K213" s="38"/>
    </row>
    <row r="214" ht="15.75" customHeight="1">
      <c r="A214" s="38"/>
      <c r="C214" s="38"/>
      <c r="F214" s="50"/>
      <c r="G214" s="38"/>
      <c r="I214" s="38"/>
      <c r="J214" s="38"/>
      <c r="K214" s="38"/>
    </row>
    <row r="215" ht="15.75" customHeight="1">
      <c r="A215" s="38"/>
      <c r="C215" s="38"/>
      <c r="F215" s="50"/>
      <c r="G215" s="38"/>
      <c r="I215" s="38"/>
      <c r="J215" s="38"/>
      <c r="K215" s="38"/>
    </row>
    <row r="216" ht="15.75" customHeight="1">
      <c r="A216" s="38"/>
      <c r="C216" s="38"/>
      <c r="F216" s="50"/>
      <c r="G216" s="38"/>
      <c r="I216" s="38"/>
      <c r="J216" s="38"/>
      <c r="K216" s="38"/>
    </row>
    <row r="217" ht="15.75" customHeight="1">
      <c r="A217" s="38"/>
      <c r="C217" s="38"/>
      <c r="F217" s="50"/>
      <c r="G217" s="38"/>
      <c r="I217" s="38"/>
      <c r="J217" s="38"/>
      <c r="K217" s="38"/>
    </row>
    <row r="218" ht="15.75" customHeight="1">
      <c r="A218" s="38"/>
      <c r="C218" s="38"/>
      <c r="F218" s="50"/>
      <c r="G218" s="38"/>
      <c r="I218" s="38"/>
      <c r="J218" s="38"/>
      <c r="K218" s="38"/>
    </row>
    <row r="219" ht="15.75" customHeight="1">
      <c r="A219" s="38"/>
      <c r="C219" s="38"/>
      <c r="F219" s="50"/>
      <c r="G219" s="38"/>
      <c r="I219" s="38"/>
      <c r="J219" s="38"/>
      <c r="K219" s="38"/>
    </row>
    <row r="220" ht="15.75" customHeight="1">
      <c r="A220" s="38"/>
      <c r="C220" s="38"/>
      <c r="F220" s="50"/>
      <c r="G220" s="38"/>
      <c r="I220" s="38"/>
      <c r="J220" s="38"/>
      <c r="K220" s="38"/>
    </row>
    <row r="221" ht="15.75" customHeight="1">
      <c r="F221" s="63"/>
    </row>
    <row r="222" ht="15.75" customHeight="1">
      <c r="F222" s="63"/>
    </row>
    <row r="223" ht="15.75" customHeight="1">
      <c r="F223" s="63"/>
    </row>
    <row r="224" ht="15.75" customHeight="1">
      <c r="F224" s="63"/>
    </row>
    <row r="225" ht="15.75" customHeight="1">
      <c r="F225" s="63"/>
    </row>
    <row r="226" ht="15.75" customHeight="1">
      <c r="F226" s="63"/>
    </row>
    <row r="227" ht="15.75" customHeight="1">
      <c r="F227" s="63"/>
    </row>
    <row r="228" ht="15.75" customHeight="1">
      <c r="F228" s="63"/>
    </row>
    <row r="229" ht="15.75" customHeight="1">
      <c r="F229" s="63"/>
    </row>
    <row r="230" ht="15.75" customHeight="1">
      <c r="F230" s="63"/>
    </row>
    <row r="231" ht="15.75" customHeight="1">
      <c r="F231" s="63"/>
    </row>
    <row r="232" ht="15.75" customHeight="1">
      <c r="F232" s="63"/>
    </row>
    <row r="233" ht="15.75" customHeight="1">
      <c r="F233" s="63"/>
    </row>
    <row r="234" ht="15.75" customHeight="1">
      <c r="F234" s="63"/>
    </row>
    <row r="235" ht="15.75" customHeight="1">
      <c r="F235" s="63"/>
    </row>
    <row r="236" ht="15.75" customHeight="1">
      <c r="F236" s="63"/>
    </row>
    <row r="237" ht="15.75" customHeight="1">
      <c r="F237" s="63"/>
    </row>
    <row r="238" ht="15.75" customHeight="1">
      <c r="F238" s="63"/>
    </row>
    <row r="239" ht="15.75" customHeight="1">
      <c r="F239" s="63"/>
    </row>
    <row r="240" ht="15.75" customHeight="1">
      <c r="F240" s="63"/>
    </row>
    <row r="241" ht="15.75" customHeight="1">
      <c r="F241" s="63"/>
    </row>
    <row r="242" ht="15.75" customHeight="1">
      <c r="F242" s="63"/>
    </row>
    <row r="243" ht="15.75" customHeight="1">
      <c r="F243" s="63"/>
    </row>
    <row r="244" ht="15.75" customHeight="1">
      <c r="F244" s="63"/>
    </row>
    <row r="245" ht="15.75" customHeight="1">
      <c r="F245" s="63"/>
    </row>
    <row r="246" ht="15.75" customHeight="1">
      <c r="F246" s="63"/>
    </row>
    <row r="247" ht="15.75" customHeight="1">
      <c r="F247" s="63"/>
    </row>
    <row r="248" ht="15.75" customHeight="1">
      <c r="F248" s="63"/>
    </row>
    <row r="249" ht="15.75" customHeight="1">
      <c r="F249" s="63"/>
    </row>
    <row r="250" ht="15.75" customHeight="1">
      <c r="F250" s="63"/>
    </row>
    <row r="251" ht="15.75" customHeight="1">
      <c r="F251" s="63"/>
    </row>
    <row r="252" ht="15.75" customHeight="1">
      <c r="F252" s="63"/>
    </row>
    <row r="253" ht="15.75" customHeight="1">
      <c r="F253" s="63"/>
    </row>
    <row r="254" ht="15.75" customHeight="1">
      <c r="F254" s="63"/>
    </row>
    <row r="255" ht="15.75" customHeight="1">
      <c r="F255" s="63"/>
    </row>
    <row r="256" ht="15.75" customHeight="1">
      <c r="F256" s="63"/>
    </row>
    <row r="257" ht="15.75" customHeight="1">
      <c r="F257" s="63"/>
    </row>
    <row r="258" ht="15.75" customHeight="1">
      <c r="F258" s="63"/>
    </row>
    <row r="259" ht="15.75" customHeight="1">
      <c r="F259" s="63"/>
    </row>
    <row r="260" ht="15.75" customHeight="1">
      <c r="F260" s="63"/>
    </row>
    <row r="261" ht="15.75" customHeight="1">
      <c r="F261" s="63"/>
    </row>
    <row r="262" ht="15.75" customHeight="1">
      <c r="F262" s="63"/>
    </row>
    <row r="263" ht="15.75" customHeight="1">
      <c r="F263" s="63"/>
    </row>
    <row r="264" ht="15.75" customHeight="1">
      <c r="F264" s="63"/>
    </row>
    <row r="265" ht="15.75" customHeight="1">
      <c r="F265" s="63"/>
    </row>
    <row r="266" ht="15.75" customHeight="1">
      <c r="F266" s="63"/>
    </row>
    <row r="267" ht="15.75" customHeight="1">
      <c r="F267" s="63"/>
    </row>
    <row r="268" ht="15.75" customHeight="1">
      <c r="F268" s="63"/>
    </row>
    <row r="269" ht="15.75" customHeight="1">
      <c r="F269" s="63"/>
    </row>
    <row r="270" ht="15.75" customHeight="1">
      <c r="F270" s="63"/>
    </row>
    <row r="271" ht="15.75" customHeight="1">
      <c r="F271" s="63"/>
    </row>
    <row r="272" ht="15.75" customHeight="1">
      <c r="F272" s="63"/>
    </row>
    <row r="273" ht="15.75" customHeight="1">
      <c r="F273" s="63"/>
    </row>
    <row r="274" ht="15.75" customHeight="1">
      <c r="F274" s="63"/>
    </row>
    <row r="275" ht="15.75" customHeight="1">
      <c r="F275" s="63"/>
    </row>
    <row r="276" ht="15.75" customHeight="1">
      <c r="F276" s="63"/>
    </row>
    <row r="277" ht="15.75" customHeight="1">
      <c r="F277" s="63"/>
    </row>
    <row r="278" ht="15.75" customHeight="1">
      <c r="F278" s="63"/>
    </row>
    <row r="279" ht="15.75" customHeight="1">
      <c r="F279" s="63"/>
    </row>
    <row r="280" ht="15.75" customHeight="1">
      <c r="F280" s="63"/>
    </row>
    <row r="281" ht="15.75" customHeight="1">
      <c r="F281" s="63"/>
    </row>
    <row r="282" ht="15.75" customHeight="1">
      <c r="F282" s="63"/>
    </row>
    <row r="283" ht="15.75" customHeight="1">
      <c r="F283" s="63"/>
    </row>
    <row r="284" ht="15.75" customHeight="1">
      <c r="F284" s="63"/>
    </row>
    <row r="285" ht="15.75" customHeight="1">
      <c r="F285" s="63"/>
    </row>
    <row r="286" ht="15.75" customHeight="1">
      <c r="F286" s="63"/>
    </row>
    <row r="287" ht="15.75" customHeight="1">
      <c r="F287" s="63"/>
    </row>
    <row r="288" ht="15.75" customHeight="1">
      <c r="F288" s="63"/>
    </row>
    <row r="289" ht="15.75" customHeight="1">
      <c r="F289" s="63"/>
    </row>
    <row r="290" ht="15.75" customHeight="1">
      <c r="F290" s="63"/>
    </row>
    <row r="291" ht="15.75" customHeight="1">
      <c r="F291" s="63"/>
    </row>
    <row r="292" ht="15.75" customHeight="1">
      <c r="F292" s="63"/>
    </row>
    <row r="293" ht="15.75" customHeight="1">
      <c r="F293" s="63"/>
    </row>
    <row r="294" ht="15.75" customHeight="1">
      <c r="F294" s="63"/>
    </row>
    <row r="295" ht="15.75" customHeight="1">
      <c r="F295" s="63"/>
    </row>
    <row r="296" ht="15.75" customHeight="1">
      <c r="F296" s="63"/>
    </row>
    <row r="297" ht="15.75" customHeight="1">
      <c r="F297" s="63"/>
    </row>
    <row r="298" ht="15.75" customHeight="1">
      <c r="F298" s="63"/>
    </row>
    <row r="299" ht="15.75" customHeight="1">
      <c r="F299" s="63"/>
    </row>
    <row r="300" ht="15.75" customHeight="1">
      <c r="F300" s="63"/>
    </row>
    <row r="301" ht="15.75" customHeight="1">
      <c r="F301" s="63"/>
    </row>
    <row r="302" ht="15.75" customHeight="1">
      <c r="F302" s="63"/>
    </row>
    <row r="303" ht="15.75" customHeight="1">
      <c r="F303" s="63"/>
    </row>
    <row r="304" ht="15.75" customHeight="1">
      <c r="F304" s="63"/>
    </row>
    <row r="305" ht="15.75" customHeight="1">
      <c r="F305" s="63"/>
    </row>
    <row r="306" ht="15.75" customHeight="1">
      <c r="F306" s="63"/>
    </row>
    <row r="307" ht="15.75" customHeight="1">
      <c r="F307" s="63"/>
    </row>
    <row r="308" ht="15.75" customHeight="1">
      <c r="F308" s="63"/>
    </row>
    <row r="309" ht="15.75" customHeight="1">
      <c r="F309" s="63"/>
    </row>
    <row r="310" ht="15.75" customHeight="1">
      <c r="F310" s="63"/>
    </row>
    <row r="311" ht="15.75" customHeight="1">
      <c r="F311" s="63"/>
    </row>
    <row r="312" ht="15.75" customHeight="1">
      <c r="F312" s="63"/>
    </row>
    <row r="313" ht="15.75" customHeight="1">
      <c r="F313" s="63"/>
    </row>
    <row r="314" ht="15.75" customHeight="1">
      <c r="F314" s="63"/>
    </row>
    <row r="315" ht="15.75" customHeight="1">
      <c r="F315" s="63"/>
    </row>
    <row r="316" ht="15.75" customHeight="1">
      <c r="F316" s="63"/>
    </row>
    <row r="317" ht="15.75" customHeight="1">
      <c r="F317" s="63"/>
    </row>
    <row r="318" ht="15.75" customHeight="1">
      <c r="F318" s="63"/>
    </row>
    <row r="319" ht="15.75" customHeight="1">
      <c r="F319" s="63"/>
    </row>
    <row r="320" ht="15.75" customHeight="1">
      <c r="F320" s="63"/>
    </row>
    <row r="321" ht="15.75" customHeight="1">
      <c r="F321" s="63"/>
    </row>
    <row r="322" ht="15.75" customHeight="1">
      <c r="F322" s="63"/>
    </row>
    <row r="323" ht="15.75" customHeight="1">
      <c r="F323" s="63"/>
    </row>
    <row r="324" ht="15.75" customHeight="1">
      <c r="F324" s="63"/>
    </row>
    <row r="325" ht="15.75" customHeight="1">
      <c r="F325" s="63"/>
    </row>
    <row r="326" ht="15.75" customHeight="1">
      <c r="F326" s="63"/>
    </row>
    <row r="327" ht="15.75" customHeight="1">
      <c r="F327" s="63"/>
    </row>
    <row r="328" ht="15.75" customHeight="1">
      <c r="F328" s="63"/>
    </row>
    <row r="329" ht="15.75" customHeight="1">
      <c r="F329" s="63"/>
    </row>
    <row r="330" ht="15.75" customHeight="1">
      <c r="F330" s="63"/>
    </row>
    <row r="331" ht="15.75" customHeight="1">
      <c r="F331" s="63"/>
    </row>
    <row r="332" ht="15.75" customHeight="1">
      <c r="F332" s="63"/>
    </row>
    <row r="333" ht="15.75" customHeight="1">
      <c r="F333" s="63"/>
    </row>
    <row r="334" ht="15.75" customHeight="1">
      <c r="F334" s="63"/>
    </row>
    <row r="335" ht="15.75" customHeight="1">
      <c r="F335" s="63"/>
    </row>
    <row r="336" ht="15.75" customHeight="1">
      <c r="F336" s="63"/>
    </row>
    <row r="337" ht="15.75" customHeight="1">
      <c r="F337" s="63"/>
    </row>
    <row r="338" ht="15.75" customHeight="1">
      <c r="F338" s="63"/>
    </row>
    <row r="339" ht="15.75" customHeight="1">
      <c r="F339" s="63"/>
    </row>
    <row r="340" ht="15.75" customHeight="1">
      <c r="F340" s="63"/>
    </row>
    <row r="341" ht="15.75" customHeight="1">
      <c r="F341" s="63"/>
    </row>
    <row r="342" ht="15.75" customHeight="1">
      <c r="F342" s="63"/>
    </row>
    <row r="343" ht="15.75" customHeight="1">
      <c r="F343" s="63"/>
    </row>
    <row r="344" ht="15.75" customHeight="1">
      <c r="F344" s="63"/>
    </row>
    <row r="345" ht="15.75" customHeight="1">
      <c r="F345" s="63"/>
    </row>
    <row r="346" ht="15.75" customHeight="1">
      <c r="F346" s="63"/>
    </row>
    <row r="347" ht="15.75" customHeight="1">
      <c r="F347" s="63"/>
    </row>
    <row r="348" ht="15.75" customHeight="1">
      <c r="F348" s="63"/>
    </row>
    <row r="349" ht="15.75" customHeight="1">
      <c r="F349" s="63"/>
    </row>
    <row r="350" ht="15.75" customHeight="1">
      <c r="F350" s="63"/>
    </row>
    <row r="351" ht="15.75" customHeight="1">
      <c r="F351" s="63"/>
    </row>
    <row r="352" ht="15.75" customHeight="1">
      <c r="F352" s="63"/>
    </row>
    <row r="353" ht="15.75" customHeight="1">
      <c r="F353" s="63"/>
    </row>
    <row r="354" ht="15.75" customHeight="1">
      <c r="F354" s="63"/>
    </row>
    <row r="355" ht="15.75" customHeight="1">
      <c r="F355" s="63"/>
    </row>
    <row r="356" ht="15.75" customHeight="1">
      <c r="F356" s="63"/>
    </row>
    <row r="357" ht="15.75" customHeight="1">
      <c r="F357" s="63"/>
    </row>
    <row r="358" ht="15.75" customHeight="1">
      <c r="F358" s="63"/>
    </row>
    <row r="359" ht="15.75" customHeight="1">
      <c r="F359" s="63"/>
    </row>
    <row r="360" ht="15.75" customHeight="1">
      <c r="F360" s="63"/>
    </row>
    <row r="361" ht="15.75" customHeight="1">
      <c r="F361" s="63"/>
    </row>
    <row r="362" ht="15.75" customHeight="1">
      <c r="F362" s="63"/>
    </row>
    <row r="363" ht="15.75" customHeight="1">
      <c r="F363" s="63"/>
    </row>
    <row r="364" ht="15.75" customHeight="1">
      <c r="F364" s="63"/>
    </row>
    <row r="365" ht="15.75" customHeight="1">
      <c r="F365" s="63"/>
    </row>
    <row r="366" ht="15.75" customHeight="1">
      <c r="F366" s="63"/>
    </row>
    <row r="367" ht="15.75" customHeight="1">
      <c r="F367" s="63"/>
    </row>
    <row r="368" ht="15.75" customHeight="1">
      <c r="F368" s="63"/>
    </row>
    <row r="369" ht="15.75" customHeight="1">
      <c r="F369" s="63"/>
    </row>
    <row r="370" ht="15.75" customHeight="1">
      <c r="F370" s="63"/>
    </row>
    <row r="371" ht="15.75" customHeight="1">
      <c r="F371" s="63"/>
    </row>
    <row r="372" ht="15.75" customHeight="1">
      <c r="F372" s="63"/>
    </row>
    <row r="373" ht="15.75" customHeight="1">
      <c r="F373" s="63"/>
    </row>
    <row r="374" ht="15.75" customHeight="1">
      <c r="F374" s="63"/>
    </row>
    <row r="375" ht="15.75" customHeight="1">
      <c r="F375" s="63"/>
    </row>
    <row r="376" ht="15.75" customHeight="1">
      <c r="F376" s="63"/>
    </row>
    <row r="377" ht="15.75" customHeight="1">
      <c r="F377" s="63"/>
    </row>
    <row r="378" ht="15.75" customHeight="1">
      <c r="F378" s="63"/>
    </row>
    <row r="379" ht="15.75" customHeight="1">
      <c r="F379" s="63"/>
    </row>
    <row r="380" ht="15.75" customHeight="1">
      <c r="F380" s="63"/>
    </row>
    <row r="381" ht="15.75" customHeight="1">
      <c r="F381" s="63"/>
    </row>
    <row r="382" ht="15.75" customHeight="1">
      <c r="F382" s="63"/>
    </row>
    <row r="383" ht="15.75" customHeight="1">
      <c r="F383" s="63"/>
    </row>
    <row r="384" ht="15.75" customHeight="1">
      <c r="F384" s="63"/>
    </row>
    <row r="385" ht="15.75" customHeight="1">
      <c r="F385" s="63"/>
    </row>
    <row r="386" ht="15.75" customHeight="1">
      <c r="F386" s="63"/>
    </row>
    <row r="387" ht="15.75" customHeight="1">
      <c r="F387" s="63"/>
    </row>
    <row r="388" ht="15.75" customHeight="1">
      <c r="F388" s="63"/>
    </row>
    <row r="389" ht="15.75" customHeight="1">
      <c r="F389" s="63"/>
    </row>
    <row r="390" ht="15.75" customHeight="1">
      <c r="F390" s="63"/>
    </row>
    <row r="391" ht="15.75" customHeight="1">
      <c r="F391" s="63"/>
    </row>
    <row r="392" ht="15.75" customHeight="1">
      <c r="F392" s="63"/>
    </row>
    <row r="393" ht="15.75" customHeight="1">
      <c r="F393" s="63"/>
    </row>
    <row r="394" ht="15.75" customHeight="1">
      <c r="F394" s="63"/>
    </row>
    <row r="395" ht="15.75" customHeight="1">
      <c r="F395" s="63"/>
    </row>
    <row r="396" ht="15.75" customHeight="1">
      <c r="F396" s="63"/>
    </row>
    <row r="397" ht="15.75" customHeight="1">
      <c r="F397" s="63"/>
    </row>
    <row r="398" ht="15.75" customHeight="1">
      <c r="F398" s="63"/>
    </row>
    <row r="399" ht="15.75" customHeight="1">
      <c r="F399" s="63"/>
    </row>
    <row r="400" ht="15.75" customHeight="1">
      <c r="F400" s="63"/>
    </row>
    <row r="401" ht="15.75" customHeight="1">
      <c r="F401" s="63"/>
    </row>
    <row r="402" ht="15.75" customHeight="1">
      <c r="F402" s="63"/>
    </row>
    <row r="403" ht="15.75" customHeight="1">
      <c r="F403" s="63"/>
    </row>
    <row r="404" ht="15.75" customHeight="1">
      <c r="F404" s="63"/>
    </row>
    <row r="405" ht="15.75" customHeight="1">
      <c r="F405" s="63"/>
    </row>
    <row r="406" ht="15.75" customHeight="1">
      <c r="F406" s="63"/>
    </row>
    <row r="407" ht="15.75" customHeight="1">
      <c r="F407" s="63"/>
    </row>
    <row r="408" ht="15.75" customHeight="1">
      <c r="F408" s="63"/>
    </row>
    <row r="409" ht="15.75" customHeight="1">
      <c r="F409" s="63"/>
    </row>
    <row r="410" ht="15.75" customHeight="1">
      <c r="F410" s="63"/>
    </row>
    <row r="411" ht="15.75" customHeight="1">
      <c r="F411" s="63"/>
    </row>
    <row r="412" ht="15.75" customHeight="1">
      <c r="F412" s="63"/>
    </row>
    <row r="413" ht="15.75" customHeight="1">
      <c r="F413" s="63"/>
    </row>
    <row r="414" ht="15.75" customHeight="1">
      <c r="F414" s="63"/>
    </row>
    <row r="415" ht="15.75" customHeight="1">
      <c r="F415" s="63"/>
    </row>
    <row r="416" ht="15.75" customHeight="1">
      <c r="F416" s="63"/>
    </row>
    <row r="417" ht="15.75" customHeight="1">
      <c r="F417" s="63"/>
    </row>
    <row r="418" ht="15.75" customHeight="1">
      <c r="F418" s="63"/>
    </row>
    <row r="419" ht="15.75" customHeight="1">
      <c r="F419" s="63"/>
    </row>
    <row r="420" ht="15.75" customHeight="1">
      <c r="F420" s="63"/>
    </row>
    <row r="421" ht="15.75" customHeight="1">
      <c r="F421" s="63"/>
    </row>
    <row r="422" ht="15.75" customHeight="1">
      <c r="F422" s="63"/>
    </row>
    <row r="423" ht="15.75" customHeight="1">
      <c r="F423" s="63"/>
    </row>
    <row r="424" ht="15.75" customHeight="1">
      <c r="F424" s="63"/>
    </row>
    <row r="425" ht="15.75" customHeight="1">
      <c r="F425" s="63"/>
    </row>
    <row r="426" ht="15.75" customHeight="1">
      <c r="F426" s="63"/>
    </row>
    <row r="427" ht="15.75" customHeight="1">
      <c r="F427" s="63"/>
    </row>
    <row r="428" ht="15.75" customHeight="1">
      <c r="F428" s="63"/>
    </row>
    <row r="429" ht="15.75" customHeight="1">
      <c r="F429" s="63"/>
    </row>
    <row r="430" ht="15.75" customHeight="1">
      <c r="F430" s="63"/>
    </row>
    <row r="431" ht="15.75" customHeight="1">
      <c r="F431" s="63"/>
    </row>
    <row r="432" ht="15.75" customHeight="1">
      <c r="F432" s="63"/>
    </row>
    <row r="433" ht="15.75" customHeight="1">
      <c r="F433" s="63"/>
    </row>
    <row r="434" ht="15.75" customHeight="1">
      <c r="F434" s="63"/>
    </row>
    <row r="435" ht="15.75" customHeight="1">
      <c r="F435" s="63"/>
    </row>
    <row r="436" ht="15.75" customHeight="1">
      <c r="F436" s="63"/>
    </row>
    <row r="437" ht="15.75" customHeight="1">
      <c r="F437" s="63"/>
    </row>
    <row r="438" ht="15.75" customHeight="1">
      <c r="F438" s="63"/>
    </row>
    <row r="439" ht="15.75" customHeight="1">
      <c r="F439" s="63"/>
    </row>
    <row r="440" ht="15.75" customHeight="1">
      <c r="F440" s="63"/>
    </row>
    <row r="441" ht="15.75" customHeight="1">
      <c r="F441" s="63"/>
    </row>
    <row r="442" ht="15.75" customHeight="1">
      <c r="F442" s="63"/>
    </row>
    <row r="443" ht="15.75" customHeight="1">
      <c r="F443" s="63"/>
    </row>
    <row r="444" ht="15.75" customHeight="1">
      <c r="F444" s="63"/>
    </row>
    <row r="445" ht="15.75" customHeight="1">
      <c r="F445" s="63"/>
    </row>
    <row r="446" ht="15.75" customHeight="1">
      <c r="F446" s="63"/>
    </row>
    <row r="447" ht="15.75" customHeight="1">
      <c r="F447" s="63"/>
    </row>
    <row r="448" ht="15.75" customHeight="1">
      <c r="F448" s="63"/>
    </row>
    <row r="449" ht="15.75" customHeight="1">
      <c r="F449" s="63"/>
    </row>
    <row r="450" ht="15.75" customHeight="1">
      <c r="F450" s="63"/>
    </row>
    <row r="451" ht="15.75" customHeight="1">
      <c r="F451" s="63"/>
    </row>
    <row r="452" ht="15.75" customHeight="1">
      <c r="F452" s="63"/>
    </row>
    <row r="453" ht="15.75" customHeight="1">
      <c r="F453" s="63"/>
    </row>
    <row r="454" ht="15.75" customHeight="1">
      <c r="F454" s="63"/>
    </row>
    <row r="455" ht="15.75" customHeight="1">
      <c r="F455" s="63"/>
    </row>
    <row r="456" ht="15.75" customHeight="1">
      <c r="F456" s="63"/>
    </row>
    <row r="457" ht="15.75" customHeight="1">
      <c r="F457" s="63"/>
    </row>
    <row r="458" ht="15.75" customHeight="1">
      <c r="F458" s="63"/>
    </row>
    <row r="459" ht="15.75" customHeight="1">
      <c r="F459" s="63"/>
    </row>
    <row r="460" ht="15.75" customHeight="1">
      <c r="F460" s="63"/>
    </row>
    <row r="461" ht="15.75" customHeight="1">
      <c r="F461" s="63"/>
    </row>
    <row r="462" ht="15.75" customHeight="1">
      <c r="F462" s="63"/>
    </row>
    <row r="463" ht="15.75" customHeight="1">
      <c r="F463" s="63"/>
    </row>
    <row r="464" ht="15.75" customHeight="1">
      <c r="F464" s="63"/>
    </row>
    <row r="465" ht="15.75" customHeight="1">
      <c r="F465" s="63"/>
    </row>
    <row r="466" ht="15.75" customHeight="1">
      <c r="F466" s="63"/>
    </row>
    <row r="467" ht="15.75" customHeight="1">
      <c r="F467" s="63"/>
    </row>
    <row r="468" ht="15.75" customHeight="1">
      <c r="F468" s="63"/>
    </row>
    <row r="469" ht="15.75" customHeight="1">
      <c r="F469" s="63"/>
    </row>
    <row r="470" ht="15.75" customHeight="1">
      <c r="F470" s="63"/>
    </row>
    <row r="471" ht="15.75" customHeight="1">
      <c r="F471" s="63"/>
    </row>
    <row r="472" ht="15.75" customHeight="1">
      <c r="F472" s="63"/>
    </row>
    <row r="473" ht="15.75" customHeight="1">
      <c r="F473" s="63"/>
    </row>
    <row r="474" ht="15.75" customHeight="1">
      <c r="F474" s="63"/>
    </row>
    <row r="475" ht="15.75" customHeight="1">
      <c r="F475" s="63"/>
    </row>
    <row r="476" ht="15.75" customHeight="1">
      <c r="F476" s="63"/>
    </row>
    <row r="477" ht="15.75" customHeight="1">
      <c r="F477" s="63"/>
    </row>
    <row r="478" ht="15.75" customHeight="1">
      <c r="F478" s="63"/>
    </row>
    <row r="479" ht="15.75" customHeight="1">
      <c r="F479" s="63"/>
    </row>
    <row r="480" ht="15.75" customHeight="1">
      <c r="F480" s="63"/>
    </row>
    <row r="481" ht="15.75" customHeight="1">
      <c r="F481" s="63"/>
    </row>
    <row r="482" ht="15.75" customHeight="1">
      <c r="F482" s="63"/>
    </row>
    <row r="483" ht="15.75" customHeight="1">
      <c r="F483" s="63"/>
    </row>
    <row r="484" ht="15.75" customHeight="1">
      <c r="F484" s="63"/>
    </row>
    <row r="485" ht="15.75" customHeight="1">
      <c r="F485" s="63"/>
    </row>
    <row r="486" ht="15.75" customHeight="1">
      <c r="F486" s="63"/>
    </row>
    <row r="487" ht="15.75" customHeight="1">
      <c r="F487" s="63"/>
    </row>
    <row r="488" ht="15.75" customHeight="1">
      <c r="F488" s="63"/>
    </row>
    <row r="489" ht="15.75" customHeight="1">
      <c r="F489" s="63"/>
    </row>
    <row r="490" ht="15.75" customHeight="1">
      <c r="F490" s="63"/>
    </row>
    <row r="491" ht="15.75" customHeight="1">
      <c r="F491" s="63"/>
    </row>
    <row r="492" ht="15.75" customHeight="1">
      <c r="F492" s="63"/>
    </row>
    <row r="493" ht="15.75" customHeight="1">
      <c r="F493" s="63"/>
    </row>
    <row r="494" ht="15.75" customHeight="1">
      <c r="F494" s="63"/>
    </row>
    <row r="495" ht="15.75" customHeight="1">
      <c r="F495" s="63"/>
    </row>
    <row r="496" ht="15.75" customHeight="1">
      <c r="F496" s="63"/>
    </row>
    <row r="497" ht="15.75" customHeight="1">
      <c r="F497" s="63"/>
    </row>
    <row r="498" ht="15.75" customHeight="1">
      <c r="F498" s="63"/>
    </row>
    <row r="499" ht="15.75" customHeight="1">
      <c r="F499" s="63"/>
    </row>
    <row r="500" ht="15.75" customHeight="1">
      <c r="F500" s="63"/>
    </row>
    <row r="501" ht="15.75" customHeight="1">
      <c r="F501" s="63"/>
    </row>
    <row r="502" ht="15.75" customHeight="1">
      <c r="F502" s="63"/>
    </row>
    <row r="503" ht="15.75" customHeight="1">
      <c r="F503" s="63"/>
    </row>
    <row r="504" ht="15.75" customHeight="1">
      <c r="F504" s="63"/>
    </row>
    <row r="505" ht="15.75" customHeight="1">
      <c r="F505" s="63"/>
    </row>
    <row r="506" ht="15.75" customHeight="1">
      <c r="F506" s="63"/>
    </row>
    <row r="507" ht="15.75" customHeight="1">
      <c r="F507" s="63"/>
    </row>
    <row r="508" ht="15.75" customHeight="1">
      <c r="F508" s="63"/>
    </row>
    <row r="509" ht="15.75" customHeight="1">
      <c r="F509" s="63"/>
    </row>
    <row r="510" ht="15.75" customHeight="1">
      <c r="F510" s="63"/>
    </row>
    <row r="511" ht="15.75" customHeight="1">
      <c r="F511" s="63"/>
    </row>
    <row r="512" ht="15.75" customHeight="1">
      <c r="F512" s="63"/>
    </row>
    <row r="513" ht="15.75" customHeight="1">
      <c r="F513" s="63"/>
    </row>
    <row r="514" ht="15.75" customHeight="1">
      <c r="F514" s="63"/>
    </row>
    <row r="515" ht="15.75" customHeight="1">
      <c r="F515" s="63"/>
    </row>
    <row r="516" ht="15.75" customHeight="1">
      <c r="F516" s="63"/>
    </row>
    <row r="517" ht="15.75" customHeight="1">
      <c r="F517" s="63"/>
    </row>
    <row r="518" ht="15.75" customHeight="1">
      <c r="F518" s="63"/>
    </row>
    <row r="519" ht="15.75" customHeight="1">
      <c r="F519" s="63"/>
    </row>
    <row r="520" ht="15.75" customHeight="1">
      <c r="F520" s="63"/>
    </row>
    <row r="521" ht="15.75" customHeight="1">
      <c r="F521" s="63"/>
    </row>
    <row r="522" ht="15.75" customHeight="1">
      <c r="F522" s="63"/>
    </row>
    <row r="523" ht="15.75" customHeight="1">
      <c r="F523" s="63"/>
    </row>
    <row r="524" ht="15.75" customHeight="1">
      <c r="F524" s="63"/>
    </row>
    <row r="525" ht="15.75" customHeight="1">
      <c r="F525" s="63"/>
    </row>
    <row r="526" ht="15.75" customHeight="1">
      <c r="F526" s="63"/>
    </row>
    <row r="527" ht="15.75" customHeight="1">
      <c r="F527" s="63"/>
    </row>
    <row r="528" ht="15.75" customHeight="1">
      <c r="F528" s="63"/>
    </row>
    <row r="529" ht="15.75" customHeight="1">
      <c r="F529" s="63"/>
    </row>
    <row r="530" ht="15.75" customHeight="1">
      <c r="F530" s="63"/>
    </row>
    <row r="531" ht="15.75" customHeight="1">
      <c r="F531" s="63"/>
    </row>
    <row r="532" ht="15.75" customHeight="1">
      <c r="F532" s="63"/>
    </row>
    <row r="533" ht="15.75" customHeight="1">
      <c r="F533" s="63"/>
    </row>
    <row r="534" ht="15.75" customHeight="1">
      <c r="F534" s="63"/>
    </row>
    <row r="535" ht="15.75" customHeight="1">
      <c r="F535" s="63"/>
    </row>
    <row r="536" ht="15.75" customHeight="1">
      <c r="F536" s="63"/>
    </row>
    <row r="537" ht="15.75" customHeight="1">
      <c r="F537" s="63"/>
    </row>
    <row r="538" ht="15.75" customHeight="1">
      <c r="F538" s="63"/>
    </row>
    <row r="539" ht="15.75" customHeight="1">
      <c r="F539" s="63"/>
    </row>
    <row r="540" ht="15.75" customHeight="1">
      <c r="F540" s="63"/>
    </row>
    <row r="541" ht="15.75" customHeight="1">
      <c r="F541" s="63"/>
    </row>
    <row r="542" ht="15.75" customHeight="1">
      <c r="F542" s="63"/>
    </row>
    <row r="543" ht="15.75" customHeight="1">
      <c r="F543" s="63"/>
    </row>
    <row r="544" ht="15.75" customHeight="1">
      <c r="F544" s="63"/>
    </row>
    <row r="545" ht="15.75" customHeight="1">
      <c r="F545" s="63"/>
    </row>
    <row r="546" ht="15.75" customHeight="1">
      <c r="F546" s="63"/>
    </row>
    <row r="547" ht="15.75" customHeight="1">
      <c r="F547" s="63"/>
    </row>
    <row r="548" ht="15.75" customHeight="1">
      <c r="F548" s="63"/>
    </row>
    <row r="549" ht="15.75" customHeight="1">
      <c r="F549" s="63"/>
    </row>
    <row r="550" ht="15.75" customHeight="1">
      <c r="F550" s="63"/>
    </row>
    <row r="551" ht="15.75" customHeight="1">
      <c r="F551" s="63"/>
    </row>
    <row r="552" ht="15.75" customHeight="1">
      <c r="F552" s="63"/>
    </row>
    <row r="553" ht="15.75" customHeight="1">
      <c r="F553" s="63"/>
    </row>
    <row r="554" ht="15.75" customHeight="1">
      <c r="F554" s="63"/>
    </row>
    <row r="555" ht="15.75" customHeight="1">
      <c r="F555" s="63"/>
    </row>
    <row r="556" ht="15.75" customHeight="1">
      <c r="F556" s="63"/>
    </row>
    <row r="557" ht="15.75" customHeight="1">
      <c r="F557" s="63"/>
    </row>
    <row r="558" ht="15.75" customHeight="1">
      <c r="F558" s="63"/>
    </row>
    <row r="559" ht="15.75" customHeight="1">
      <c r="F559" s="63"/>
    </row>
    <row r="560" ht="15.75" customHeight="1">
      <c r="F560" s="63"/>
    </row>
    <row r="561" ht="15.75" customHeight="1">
      <c r="F561" s="63"/>
    </row>
    <row r="562" ht="15.75" customHeight="1">
      <c r="F562" s="63"/>
    </row>
    <row r="563" ht="15.75" customHeight="1">
      <c r="F563" s="63"/>
    </row>
    <row r="564" ht="15.75" customHeight="1">
      <c r="F564" s="63"/>
    </row>
    <row r="565" ht="15.75" customHeight="1">
      <c r="F565" s="63"/>
    </row>
    <row r="566" ht="15.75" customHeight="1">
      <c r="F566" s="63"/>
    </row>
    <row r="567" ht="15.75" customHeight="1">
      <c r="F567" s="63"/>
    </row>
    <row r="568" ht="15.75" customHeight="1">
      <c r="F568" s="63"/>
    </row>
    <row r="569" ht="15.75" customHeight="1">
      <c r="F569" s="63"/>
    </row>
    <row r="570" ht="15.75" customHeight="1">
      <c r="F570" s="63"/>
    </row>
    <row r="571" ht="15.75" customHeight="1">
      <c r="F571" s="63"/>
    </row>
    <row r="572" ht="15.75" customHeight="1">
      <c r="F572" s="63"/>
    </row>
    <row r="573" ht="15.75" customHeight="1">
      <c r="F573" s="63"/>
    </row>
    <row r="574" ht="15.75" customHeight="1">
      <c r="F574" s="63"/>
    </row>
    <row r="575" ht="15.75" customHeight="1">
      <c r="F575" s="63"/>
    </row>
    <row r="576" ht="15.75" customHeight="1">
      <c r="F576" s="63"/>
    </row>
    <row r="577" ht="15.75" customHeight="1">
      <c r="F577" s="63"/>
    </row>
    <row r="578" ht="15.75" customHeight="1">
      <c r="F578" s="63"/>
    </row>
    <row r="579" ht="15.75" customHeight="1">
      <c r="F579" s="63"/>
    </row>
    <row r="580" ht="15.75" customHeight="1">
      <c r="F580" s="63"/>
    </row>
    <row r="581" ht="15.75" customHeight="1">
      <c r="F581" s="63"/>
    </row>
    <row r="582" ht="15.75" customHeight="1">
      <c r="F582" s="63"/>
    </row>
    <row r="583" ht="15.75" customHeight="1">
      <c r="F583" s="63"/>
    </row>
    <row r="584" ht="15.75" customHeight="1">
      <c r="F584" s="63"/>
    </row>
    <row r="585" ht="15.75" customHeight="1">
      <c r="F585" s="63"/>
    </row>
    <row r="586" ht="15.75" customHeight="1">
      <c r="F586" s="63"/>
    </row>
    <row r="587" ht="15.75" customHeight="1">
      <c r="F587" s="63"/>
    </row>
    <row r="588" ht="15.75" customHeight="1">
      <c r="F588" s="63"/>
    </row>
    <row r="589" ht="15.75" customHeight="1">
      <c r="F589" s="63"/>
    </row>
    <row r="590" ht="15.75" customHeight="1">
      <c r="F590" s="63"/>
    </row>
    <row r="591" ht="15.75" customHeight="1">
      <c r="F591" s="63"/>
    </row>
    <row r="592" ht="15.75" customHeight="1">
      <c r="F592" s="63"/>
    </row>
    <row r="593" ht="15.75" customHeight="1">
      <c r="F593" s="63"/>
    </row>
    <row r="594" ht="15.75" customHeight="1">
      <c r="F594" s="63"/>
    </row>
    <row r="595" ht="15.75" customHeight="1">
      <c r="F595" s="63"/>
    </row>
    <row r="596" ht="15.75" customHeight="1">
      <c r="F596" s="63"/>
    </row>
    <row r="597" ht="15.75" customHeight="1">
      <c r="F597" s="63"/>
    </row>
    <row r="598" ht="15.75" customHeight="1">
      <c r="F598" s="63"/>
    </row>
    <row r="599" ht="15.75" customHeight="1">
      <c r="F599" s="63"/>
    </row>
    <row r="600" ht="15.75" customHeight="1">
      <c r="F600" s="63"/>
    </row>
    <row r="601" ht="15.75" customHeight="1">
      <c r="F601" s="63"/>
    </row>
    <row r="602" ht="15.75" customHeight="1">
      <c r="F602" s="63"/>
    </row>
    <row r="603" ht="15.75" customHeight="1">
      <c r="F603" s="63"/>
    </row>
    <row r="604" ht="15.75" customHeight="1">
      <c r="F604" s="63"/>
    </row>
    <row r="605" ht="15.75" customHeight="1">
      <c r="F605" s="63"/>
    </row>
    <row r="606" ht="15.75" customHeight="1">
      <c r="F606" s="63"/>
    </row>
    <row r="607" ht="15.75" customHeight="1">
      <c r="F607" s="63"/>
    </row>
    <row r="608" ht="15.75" customHeight="1">
      <c r="F608" s="63"/>
    </row>
    <row r="609" ht="15.75" customHeight="1">
      <c r="F609" s="63"/>
    </row>
    <row r="610" ht="15.75" customHeight="1">
      <c r="F610" s="63"/>
    </row>
    <row r="611" ht="15.75" customHeight="1">
      <c r="F611" s="63"/>
    </row>
    <row r="612" ht="15.75" customHeight="1">
      <c r="F612" s="63"/>
    </row>
    <row r="613" ht="15.75" customHeight="1">
      <c r="F613" s="63"/>
    </row>
    <row r="614" ht="15.75" customHeight="1">
      <c r="F614" s="63"/>
    </row>
    <row r="615" ht="15.75" customHeight="1">
      <c r="F615" s="63"/>
    </row>
    <row r="616" ht="15.75" customHeight="1">
      <c r="F616" s="63"/>
    </row>
    <row r="617" ht="15.75" customHeight="1">
      <c r="F617" s="63"/>
    </row>
    <row r="618" ht="15.75" customHeight="1">
      <c r="F618" s="63"/>
    </row>
    <row r="619" ht="15.75" customHeight="1">
      <c r="F619" s="63"/>
    </row>
    <row r="620" ht="15.75" customHeight="1">
      <c r="F620" s="63"/>
    </row>
    <row r="621" ht="15.75" customHeight="1">
      <c r="F621" s="63"/>
    </row>
    <row r="622" ht="15.75" customHeight="1">
      <c r="F622" s="63"/>
    </row>
    <row r="623" ht="15.75" customHeight="1">
      <c r="F623" s="63"/>
    </row>
    <row r="624" ht="15.75" customHeight="1">
      <c r="F624" s="63"/>
    </row>
    <row r="625" ht="15.75" customHeight="1">
      <c r="F625" s="63"/>
    </row>
    <row r="626" ht="15.75" customHeight="1">
      <c r="F626" s="63"/>
    </row>
    <row r="627" ht="15.75" customHeight="1">
      <c r="F627" s="63"/>
    </row>
    <row r="628" ht="15.75" customHeight="1">
      <c r="F628" s="63"/>
    </row>
    <row r="629" ht="15.75" customHeight="1">
      <c r="F629" s="63"/>
    </row>
    <row r="630" ht="15.75" customHeight="1">
      <c r="F630" s="63"/>
    </row>
    <row r="631" ht="15.75" customHeight="1">
      <c r="F631" s="63"/>
    </row>
    <row r="632" ht="15.75" customHeight="1">
      <c r="F632" s="63"/>
    </row>
    <row r="633" ht="15.75" customHeight="1">
      <c r="F633" s="63"/>
    </row>
    <row r="634" ht="15.75" customHeight="1">
      <c r="F634" s="63"/>
    </row>
    <row r="635" ht="15.75" customHeight="1">
      <c r="F635" s="63"/>
    </row>
    <row r="636" ht="15.75" customHeight="1">
      <c r="F636" s="63"/>
    </row>
    <row r="637" ht="15.75" customHeight="1">
      <c r="F637" s="63"/>
    </row>
    <row r="638" ht="15.75" customHeight="1">
      <c r="F638" s="63"/>
    </row>
    <row r="639" ht="15.75" customHeight="1">
      <c r="F639" s="63"/>
    </row>
    <row r="640" ht="15.75" customHeight="1">
      <c r="F640" s="63"/>
    </row>
    <row r="641" ht="15.75" customHeight="1">
      <c r="F641" s="63"/>
    </row>
    <row r="642" ht="15.75" customHeight="1">
      <c r="F642" s="63"/>
    </row>
    <row r="643" ht="15.75" customHeight="1">
      <c r="F643" s="63"/>
    </row>
    <row r="644" ht="15.75" customHeight="1">
      <c r="F644" s="63"/>
    </row>
    <row r="645" ht="15.75" customHeight="1">
      <c r="F645" s="63"/>
    </row>
    <row r="646" ht="15.75" customHeight="1">
      <c r="F646" s="63"/>
    </row>
    <row r="647" ht="15.75" customHeight="1">
      <c r="F647" s="63"/>
    </row>
    <row r="648" ht="15.75" customHeight="1">
      <c r="F648" s="63"/>
    </row>
    <row r="649" ht="15.75" customHeight="1">
      <c r="F649" s="63"/>
    </row>
    <row r="650" ht="15.75" customHeight="1">
      <c r="F650" s="63"/>
    </row>
    <row r="651" ht="15.75" customHeight="1">
      <c r="F651" s="63"/>
    </row>
    <row r="652" ht="15.75" customHeight="1">
      <c r="F652" s="63"/>
    </row>
    <row r="653" ht="15.75" customHeight="1">
      <c r="F653" s="63"/>
    </row>
    <row r="654" ht="15.75" customHeight="1">
      <c r="F654" s="63"/>
    </row>
    <row r="655" ht="15.75" customHeight="1">
      <c r="F655" s="63"/>
    </row>
    <row r="656" ht="15.75" customHeight="1">
      <c r="F656" s="63"/>
    </row>
    <row r="657" ht="15.75" customHeight="1">
      <c r="F657" s="63"/>
    </row>
    <row r="658" ht="15.75" customHeight="1">
      <c r="F658" s="63"/>
    </row>
    <row r="659" ht="15.75" customHeight="1">
      <c r="F659" s="63"/>
    </row>
    <row r="660" ht="15.75" customHeight="1">
      <c r="F660" s="63"/>
    </row>
    <row r="661" ht="15.75" customHeight="1">
      <c r="F661" s="63"/>
    </row>
    <row r="662" ht="15.75" customHeight="1">
      <c r="F662" s="63"/>
    </row>
    <row r="663" ht="15.75" customHeight="1">
      <c r="F663" s="63"/>
    </row>
    <row r="664" ht="15.75" customHeight="1">
      <c r="F664" s="63"/>
    </row>
    <row r="665" ht="15.75" customHeight="1">
      <c r="F665" s="63"/>
    </row>
    <row r="666" ht="15.75" customHeight="1">
      <c r="F666" s="63"/>
    </row>
    <row r="667" ht="15.75" customHeight="1">
      <c r="F667" s="63"/>
    </row>
    <row r="668" ht="15.75" customHeight="1">
      <c r="F668" s="63"/>
    </row>
    <row r="669" ht="15.75" customHeight="1">
      <c r="F669" s="63"/>
    </row>
    <row r="670" ht="15.75" customHeight="1">
      <c r="F670" s="63"/>
    </row>
    <row r="671" ht="15.75" customHeight="1">
      <c r="F671" s="63"/>
    </row>
    <row r="672" ht="15.75" customHeight="1">
      <c r="F672" s="63"/>
    </row>
    <row r="673" ht="15.75" customHeight="1">
      <c r="F673" s="63"/>
    </row>
    <row r="674" ht="15.75" customHeight="1">
      <c r="F674" s="63"/>
    </row>
    <row r="675" ht="15.75" customHeight="1">
      <c r="F675" s="63"/>
    </row>
    <row r="676" ht="15.75" customHeight="1">
      <c r="F676" s="63"/>
    </row>
    <row r="677" ht="15.75" customHeight="1">
      <c r="F677" s="63"/>
    </row>
    <row r="678" ht="15.75" customHeight="1">
      <c r="F678" s="63"/>
    </row>
    <row r="679" ht="15.75" customHeight="1">
      <c r="F679" s="63"/>
    </row>
    <row r="680" ht="15.75" customHeight="1">
      <c r="F680" s="63"/>
    </row>
    <row r="681" ht="15.75" customHeight="1">
      <c r="F681" s="63"/>
    </row>
    <row r="682" ht="15.75" customHeight="1">
      <c r="F682" s="63"/>
    </row>
    <row r="683" ht="15.75" customHeight="1">
      <c r="F683" s="63"/>
    </row>
    <row r="684" ht="15.75" customHeight="1">
      <c r="F684" s="63"/>
    </row>
    <row r="685" ht="15.75" customHeight="1">
      <c r="F685" s="63"/>
    </row>
    <row r="686" ht="15.75" customHeight="1">
      <c r="F686" s="63"/>
    </row>
    <row r="687" ht="15.75" customHeight="1">
      <c r="F687" s="63"/>
    </row>
    <row r="688" ht="15.75" customHeight="1">
      <c r="F688" s="63"/>
    </row>
    <row r="689" ht="15.75" customHeight="1">
      <c r="F689" s="63"/>
    </row>
    <row r="690" ht="15.75" customHeight="1">
      <c r="F690" s="63"/>
    </row>
    <row r="691" ht="15.75" customHeight="1">
      <c r="F691" s="63"/>
    </row>
    <row r="692" ht="15.75" customHeight="1">
      <c r="F692" s="63"/>
    </row>
    <row r="693" ht="15.75" customHeight="1">
      <c r="F693" s="63"/>
    </row>
    <row r="694" ht="15.75" customHeight="1">
      <c r="F694" s="63"/>
    </row>
    <row r="695" ht="15.75" customHeight="1">
      <c r="F695" s="63"/>
    </row>
    <row r="696" ht="15.75" customHeight="1">
      <c r="F696" s="63"/>
    </row>
    <row r="697" ht="15.75" customHeight="1">
      <c r="F697" s="63"/>
    </row>
    <row r="698" ht="15.75" customHeight="1">
      <c r="F698" s="63"/>
    </row>
    <row r="699" ht="15.75" customHeight="1">
      <c r="F699" s="63"/>
    </row>
    <row r="700" ht="15.75" customHeight="1">
      <c r="F700" s="63"/>
    </row>
    <row r="701" ht="15.75" customHeight="1">
      <c r="F701" s="63"/>
    </row>
    <row r="702" ht="15.75" customHeight="1">
      <c r="F702" s="63"/>
    </row>
    <row r="703" ht="15.75" customHeight="1">
      <c r="F703" s="63"/>
    </row>
    <row r="704" ht="15.75" customHeight="1">
      <c r="F704" s="63"/>
    </row>
    <row r="705" ht="15.75" customHeight="1">
      <c r="F705" s="63"/>
    </row>
    <row r="706" ht="15.75" customHeight="1">
      <c r="F706" s="63"/>
    </row>
    <row r="707" ht="15.75" customHeight="1">
      <c r="F707" s="63"/>
    </row>
    <row r="708" ht="15.75" customHeight="1">
      <c r="F708" s="63"/>
    </row>
    <row r="709" ht="15.75" customHeight="1">
      <c r="F709" s="63"/>
    </row>
    <row r="710" ht="15.75" customHeight="1">
      <c r="F710" s="63"/>
    </row>
    <row r="711" ht="15.75" customHeight="1">
      <c r="F711" s="63"/>
    </row>
    <row r="712" ht="15.75" customHeight="1">
      <c r="F712" s="63"/>
    </row>
    <row r="713" ht="15.75" customHeight="1">
      <c r="F713" s="63"/>
    </row>
    <row r="714" ht="15.75" customHeight="1">
      <c r="F714" s="63"/>
    </row>
    <row r="715" ht="15.75" customHeight="1">
      <c r="F715" s="63"/>
    </row>
    <row r="716" ht="15.75" customHeight="1">
      <c r="F716" s="63"/>
    </row>
    <row r="717" ht="15.75" customHeight="1">
      <c r="F717" s="63"/>
    </row>
    <row r="718" ht="15.75" customHeight="1">
      <c r="F718" s="63"/>
    </row>
    <row r="719" ht="15.75" customHeight="1">
      <c r="F719" s="63"/>
    </row>
    <row r="720" ht="15.75" customHeight="1">
      <c r="F720" s="63"/>
    </row>
    <row r="721" ht="15.75" customHeight="1">
      <c r="F721" s="63"/>
    </row>
    <row r="722" ht="15.75" customHeight="1">
      <c r="F722" s="63"/>
    </row>
    <row r="723" ht="15.75" customHeight="1">
      <c r="F723" s="63"/>
    </row>
    <row r="724" ht="15.75" customHeight="1">
      <c r="F724" s="63"/>
    </row>
    <row r="725" ht="15.75" customHeight="1">
      <c r="F725" s="63"/>
    </row>
    <row r="726" ht="15.75" customHeight="1">
      <c r="F726" s="63"/>
    </row>
    <row r="727" ht="15.75" customHeight="1">
      <c r="F727" s="63"/>
    </row>
    <row r="728" ht="15.75" customHeight="1">
      <c r="F728" s="63"/>
    </row>
    <row r="729" ht="15.75" customHeight="1">
      <c r="F729" s="63"/>
    </row>
    <row r="730" ht="15.75" customHeight="1">
      <c r="F730" s="63"/>
    </row>
    <row r="731" ht="15.75" customHeight="1">
      <c r="F731" s="63"/>
    </row>
    <row r="732" ht="15.75" customHeight="1">
      <c r="F732" s="63"/>
    </row>
    <row r="733" ht="15.75" customHeight="1">
      <c r="F733" s="63"/>
    </row>
    <row r="734" ht="15.75" customHeight="1">
      <c r="F734" s="63"/>
    </row>
    <row r="735" ht="15.75" customHeight="1">
      <c r="F735" s="63"/>
    </row>
    <row r="736" ht="15.75" customHeight="1">
      <c r="F736" s="63"/>
    </row>
    <row r="737" ht="15.75" customHeight="1">
      <c r="F737" s="63"/>
    </row>
    <row r="738" ht="15.75" customHeight="1">
      <c r="F738" s="63"/>
    </row>
    <row r="739" ht="15.75" customHeight="1">
      <c r="F739" s="63"/>
    </row>
    <row r="740" ht="15.75" customHeight="1">
      <c r="F740" s="63"/>
    </row>
    <row r="741" ht="15.75" customHeight="1">
      <c r="F741" s="63"/>
    </row>
    <row r="742" ht="15.75" customHeight="1">
      <c r="F742" s="63"/>
    </row>
    <row r="743" ht="15.75" customHeight="1">
      <c r="F743" s="63"/>
    </row>
    <row r="744" ht="15.75" customHeight="1">
      <c r="F744" s="63"/>
    </row>
    <row r="745" ht="15.75" customHeight="1">
      <c r="F745" s="63"/>
    </row>
    <row r="746" ht="15.75" customHeight="1">
      <c r="F746" s="63"/>
    </row>
    <row r="747" ht="15.75" customHeight="1">
      <c r="F747" s="63"/>
    </row>
    <row r="748" ht="15.75" customHeight="1">
      <c r="F748" s="63"/>
    </row>
    <row r="749" ht="15.75" customHeight="1">
      <c r="F749" s="63"/>
    </row>
    <row r="750" ht="15.75" customHeight="1">
      <c r="F750" s="63"/>
    </row>
    <row r="751" ht="15.75" customHeight="1">
      <c r="F751" s="63"/>
    </row>
    <row r="752" ht="15.75" customHeight="1">
      <c r="F752" s="63"/>
    </row>
    <row r="753" ht="15.75" customHeight="1">
      <c r="F753" s="63"/>
    </row>
    <row r="754" ht="15.75" customHeight="1">
      <c r="F754" s="63"/>
    </row>
    <row r="755" ht="15.75" customHeight="1">
      <c r="F755" s="63"/>
    </row>
    <row r="756" ht="15.75" customHeight="1">
      <c r="F756" s="63"/>
    </row>
    <row r="757" ht="15.75" customHeight="1">
      <c r="F757" s="63"/>
    </row>
    <row r="758" ht="15.75" customHeight="1">
      <c r="F758" s="63"/>
    </row>
    <row r="759" ht="15.75" customHeight="1">
      <c r="F759" s="63"/>
    </row>
    <row r="760" ht="15.75" customHeight="1">
      <c r="F760" s="63"/>
    </row>
    <row r="761" ht="15.75" customHeight="1">
      <c r="F761" s="63"/>
    </row>
    <row r="762" ht="15.75" customHeight="1">
      <c r="F762" s="63"/>
    </row>
    <row r="763" ht="15.75" customHeight="1">
      <c r="F763" s="63"/>
    </row>
    <row r="764" ht="15.75" customHeight="1">
      <c r="F764" s="63"/>
    </row>
    <row r="765" ht="15.75" customHeight="1">
      <c r="F765" s="63"/>
    </row>
    <row r="766" ht="15.75" customHeight="1">
      <c r="F766" s="63"/>
    </row>
    <row r="767" ht="15.75" customHeight="1">
      <c r="F767" s="63"/>
    </row>
    <row r="768" ht="15.75" customHeight="1">
      <c r="F768" s="63"/>
    </row>
    <row r="769" ht="15.75" customHeight="1">
      <c r="F769" s="63"/>
    </row>
    <row r="770" ht="15.75" customHeight="1">
      <c r="F770" s="63"/>
    </row>
    <row r="771" ht="15.75" customHeight="1">
      <c r="F771" s="63"/>
    </row>
    <row r="772" ht="15.75" customHeight="1">
      <c r="F772" s="63"/>
    </row>
    <row r="773" ht="15.75" customHeight="1">
      <c r="F773" s="63"/>
    </row>
    <row r="774" ht="15.75" customHeight="1">
      <c r="F774" s="63"/>
    </row>
    <row r="775" ht="15.75" customHeight="1">
      <c r="F775" s="63"/>
    </row>
    <row r="776" ht="15.75" customHeight="1">
      <c r="F776" s="63"/>
    </row>
    <row r="777" ht="15.75" customHeight="1">
      <c r="F777" s="63"/>
    </row>
    <row r="778" ht="15.75" customHeight="1">
      <c r="F778" s="63"/>
    </row>
    <row r="779" ht="15.75" customHeight="1">
      <c r="F779" s="63"/>
    </row>
    <row r="780" ht="15.75" customHeight="1">
      <c r="F780" s="63"/>
    </row>
    <row r="781" ht="15.75" customHeight="1">
      <c r="F781" s="63"/>
    </row>
    <row r="782" ht="15.75" customHeight="1">
      <c r="F782" s="63"/>
    </row>
    <row r="783" ht="15.75" customHeight="1">
      <c r="F783" s="63"/>
    </row>
    <row r="784" ht="15.75" customHeight="1">
      <c r="F784" s="63"/>
    </row>
    <row r="785" ht="15.75" customHeight="1">
      <c r="F785" s="63"/>
    </row>
    <row r="786" ht="15.75" customHeight="1">
      <c r="F786" s="63"/>
    </row>
    <row r="787" ht="15.75" customHeight="1">
      <c r="F787" s="63"/>
    </row>
    <row r="788" ht="15.75" customHeight="1">
      <c r="F788" s="63"/>
    </row>
    <row r="789" ht="15.75" customHeight="1">
      <c r="F789" s="63"/>
    </row>
    <row r="790" ht="15.75" customHeight="1">
      <c r="F790" s="63"/>
    </row>
    <row r="791" ht="15.75" customHeight="1">
      <c r="F791" s="63"/>
    </row>
    <row r="792" ht="15.75" customHeight="1">
      <c r="F792" s="63"/>
    </row>
    <row r="793" ht="15.75" customHeight="1">
      <c r="F793" s="63"/>
    </row>
    <row r="794" ht="15.75" customHeight="1">
      <c r="F794" s="63"/>
    </row>
    <row r="795" ht="15.75" customHeight="1">
      <c r="F795" s="63"/>
    </row>
    <row r="796" ht="15.75" customHeight="1">
      <c r="F796" s="63"/>
    </row>
    <row r="797" ht="15.75" customHeight="1">
      <c r="F797" s="63"/>
    </row>
    <row r="798" ht="15.75" customHeight="1">
      <c r="F798" s="63"/>
    </row>
    <row r="799" ht="15.75" customHeight="1">
      <c r="F799" s="63"/>
    </row>
    <row r="800" ht="15.75" customHeight="1">
      <c r="F800" s="63"/>
    </row>
    <row r="801" ht="15.75" customHeight="1">
      <c r="F801" s="63"/>
    </row>
    <row r="802" ht="15.75" customHeight="1">
      <c r="F802" s="63"/>
    </row>
    <row r="803" ht="15.75" customHeight="1">
      <c r="F803" s="63"/>
    </row>
    <row r="804" ht="15.75" customHeight="1">
      <c r="F804" s="63"/>
    </row>
    <row r="805" ht="15.75" customHeight="1">
      <c r="F805" s="63"/>
    </row>
    <row r="806" ht="15.75" customHeight="1">
      <c r="F806" s="63"/>
    </row>
    <row r="807" ht="15.75" customHeight="1">
      <c r="F807" s="63"/>
    </row>
    <row r="808" ht="15.75" customHeight="1">
      <c r="F808" s="63"/>
    </row>
    <row r="809" ht="15.75" customHeight="1">
      <c r="F809" s="63"/>
    </row>
    <row r="810" ht="15.75" customHeight="1">
      <c r="F810" s="63"/>
    </row>
    <row r="811" ht="15.75" customHeight="1">
      <c r="F811" s="63"/>
    </row>
    <row r="812" ht="15.75" customHeight="1">
      <c r="F812" s="63"/>
    </row>
    <row r="813" ht="15.75" customHeight="1">
      <c r="F813" s="63"/>
    </row>
    <row r="814" ht="15.75" customHeight="1">
      <c r="F814" s="63"/>
    </row>
    <row r="815" ht="15.75" customHeight="1">
      <c r="F815" s="63"/>
    </row>
    <row r="816" ht="15.75" customHeight="1">
      <c r="F816" s="63"/>
    </row>
    <row r="817" ht="15.75" customHeight="1">
      <c r="F817" s="63"/>
    </row>
    <row r="818" ht="15.75" customHeight="1">
      <c r="F818" s="63"/>
    </row>
    <row r="819" ht="15.75" customHeight="1">
      <c r="F819" s="63"/>
    </row>
    <row r="820" ht="15.75" customHeight="1">
      <c r="F820" s="63"/>
    </row>
    <row r="821" ht="15.75" customHeight="1">
      <c r="F821" s="63"/>
    </row>
    <row r="822" ht="15.75" customHeight="1">
      <c r="F822" s="63"/>
    </row>
    <row r="823" ht="15.75" customHeight="1">
      <c r="F823" s="63"/>
    </row>
    <row r="824" ht="15.75" customHeight="1">
      <c r="F824" s="63"/>
    </row>
    <row r="825" ht="15.75" customHeight="1">
      <c r="F825" s="63"/>
    </row>
    <row r="826" ht="15.75" customHeight="1">
      <c r="F826" s="63"/>
    </row>
    <row r="827" ht="15.75" customHeight="1">
      <c r="F827" s="63"/>
    </row>
    <row r="828" ht="15.75" customHeight="1">
      <c r="F828" s="63"/>
    </row>
    <row r="829" ht="15.75" customHeight="1">
      <c r="F829" s="63"/>
    </row>
    <row r="830" ht="15.75" customHeight="1">
      <c r="F830" s="63"/>
    </row>
    <row r="831" ht="15.75" customHeight="1">
      <c r="F831" s="63"/>
    </row>
    <row r="832" ht="15.75" customHeight="1">
      <c r="F832" s="63"/>
    </row>
    <row r="833" ht="15.75" customHeight="1">
      <c r="F833" s="63"/>
    </row>
    <row r="834" ht="15.75" customHeight="1">
      <c r="F834" s="63"/>
    </row>
    <row r="835" ht="15.75" customHeight="1">
      <c r="F835" s="63"/>
    </row>
    <row r="836" ht="15.75" customHeight="1">
      <c r="F836" s="63"/>
    </row>
    <row r="837" ht="15.75" customHeight="1">
      <c r="F837" s="63"/>
    </row>
    <row r="838" ht="15.75" customHeight="1">
      <c r="F838" s="63"/>
    </row>
    <row r="839" ht="15.75" customHeight="1">
      <c r="F839" s="63"/>
    </row>
    <row r="840" ht="15.75" customHeight="1">
      <c r="F840" s="63"/>
    </row>
    <row r="841" ht="15.75" customHeight="1">
      <c r="F841" s="63"/>
    </row>
    <row r="842" ht="15.75" customHeight="1">
      <c r="F842" s="63"/>
    </row>
    <row r="843" ht="15.75" customHeight="1">
      <c r="F843" s="63"/>
    </row>
    <row r="844" ht="15.75" customHeight="1">
      <c r="F844" s="63"/>
    </row>
    <row r="845" ht="15.75" customHeight="1">
      <c r="F845" s="63"/>
    </row>
    <row r="846" ht="15.75" customHeight="1">
      <c r="F846" s="63"/>
    </row>
    <row r="847" ht="15.75" customHeight="1">
      <c r="F847" s="63"/>
    </row>
    <row r="848" ht="15.75" customHeight="1">
      <c r="F848" s="63"/>
    </row>
    <row r="849" ht="15.75" customHeight="1">
      <c r="F849" s="63"/>
    </row>
    <row r="850" ht="15.75" customHeight="1">
      <c r="F850" s="63"/>
    </row>
    <row r="851" ht="15.75" customHeight="1">
      <c r="F851" s="63"/>
    </row>
    <row r="852" ht="15.75" customHeight="1">
      <c r="F852" s="63"/>
    </row>
    <row r="853" ht="15.75" customHeight="1">
      <c r="F853" s="63"/>
    </row>
    <row r="854" ht="15.75" customHeight="1">
      <c r="F854" s="63"/>
    </row>
    <row r="855" ht="15.75" customHeight="1">
      <c r="F855" s="63"/>
    </row>
    <row r="856" ht="15.75" customHeight="1">
      <c r="F856" s="63"/>
    </row>
    <row r="857" ht="15.75" customHeight="1">
      <c r="F857" s="63"/>
    </row>
    <row r="858" ht="15.75" customHeight="1">
      <c r="F858" s="63"/>
    </row>
    <row r="859" ht="15.75" customHeight="1">
      <c r="F859" s="63"/>
    </row>
    <row r="860" ht="15.75" customHeight="1">
      <c r="F860" s="63"/>
    </row>
    <row r="861" ht="15.75" customHeight="1">
      <c r="F861" s="63"/>
    </row>
    <row r="862" ht="15.75" customHeight="1">
      <c r="F862" s="63"/>
    </row>
    <row r="863" ht="15.75" customHeight="1">
      <c r="F863" s="63"/>
    </row>
    <row r="864" ht="15.75" customHeight="1">
      <c r="F864" s="63"/>
    </row>
    <row r="865" ht="15.75" customHeight="1">
      <c r="F865" s="63"/>
    </row>
    <row r="866" ht="15.75" customHeight="1">
      <c r="F866" s="63"/>
    </row>
    <row r="867" ht="15.75" customHeight="1">
      <c r="F867" s="63"/>
    </row>
    <row r="868" ht="15.75" customHeight="1">
      <c r="F868" s="63"/>
    </row>
    <row r="869" ht="15.75" customHeight="1">
      <c r="F869" s="63"/>
    </row>
    <row r="870" ht="15.75" customHeight="1">
      <c r="F870" s="63"/>
    </row>
    <row r="871" ht="15.75" customHeight="1">
      <c r="F871" s="63"/>
    </row>
    <row r="872" ht="15.75" customHeight="1">
      <c r="F872" s="63"/>
    </row>
    <row r="873" ht="15.75" customHeight="1">
      <c r="F873" s="63"/>
    </row>
    <row r="874" ht="15.75" customHeight="1">
      <c r="F874" s="63"/>
    </row>
    <row r="875" ht="15.75" customHeight="1">
      <c r="F875" s="63"/>
    </row>
    <row r="876" ht="15.75" customHeight="1">
      <c r="F876" s="63"/>
    </row>
    <row r="877" ht="15.75" customHeight="1">
      <c r="F877" s="63"/>
    </row>
    <row r="878" ht="15.75" customHeight="1">
      <c r="F878" s="63"/>
    </row>
    <row r="879" ht="15.75" customHeight="1">
      <c r="F879" s="63"/>
    </row>
    <row r="880" ht="15.75" customHeight="1">
      <c r="F880" s="63"/>
    </row>
    <row r="881" ht="15.75" customHeight="1">
      <c r="F881" s="63"/>
    </row>
    <row r="882" ht="15.75" customHeight="1">
      <c r="F882" s="63"/>
    </row>
    <row r="883" ht="15.75" customHeight="1">
      <c r="F883" s="63"/>
    </row>
    <row r="884" ht="15.75" customHeight="1">
      <c r="F884" s="63"/>
    </row>
    <row r="885" ht="15.75" customHeight="1">
      <c r="F885" s="63"/>
    </row>
    <row r="886" ht="15.75" customHeight="1">
      <c r="F886" s="63"/>
    </row>
    <row r="887" ht="15.75" customHeight="1">
      <c r="F887" s="63"/>
    </row>
    <row r="888" ht="15.75" customHeight="1">
      <c r="F888" s="63"/>
    </row>
    <row r="889" ht="15.75" customHeight="1">
      <c r="F889" s="63"/>
    </row>
    <row r="890" ht="15.75" customHeight="1">
      <c r="F890" s="63"/>
    </row>
    <row r="891" ht="15.75" customHeight="1">
      <c r="F891" s="63"/>
    </row>
    <row r="892" ht="15.75" customHeight="1">
      <c r="F892" s="63"/>
    </row>
    <row r="893" ht="15.75" customHeight="1">
      <c r="F893" s="63"/>
    </row>
    <row r="894" ht="15.75" customHeight="1">
      <c r="F894" s="63"/>
    </row>
    <row r="895" ht="15.75" customHeight="1">
      <c r="F895" s="63"/>
    </row>
    <row r="896" ht="15.75" customHeight="1">
      <c r="F896" s="63"/>
    </row>
    <row r="897" ht="15.75" customHeight="1">
      <c r="F897" s="63"/>
    </row>
    <row r="898" ht="15.75" customHeight="1">
      <c r="F898" s="63"/>
    </row>
    <row r="899" ht="15.75" customHeight="1">
      <c r="F899" s="63"/>
    </row>
    <row r="900" ht="15.75" customHeight="1">
      <c r="F900" s="63"/>
    </row>
    <row r="901" ht="15.75" customHeight="1">
      <c r="F901" s="63"/>
    </row>
    <row r="902" ht="15.75" customHeight="1">
      <c r="F902" s="63"/>
    </row>
    <row r="903" ht="15.75" customHeight="1">
      <c r="F903" s="63"/>
    </row>
    <row r="904" ht="15.75" customHeight="1">
      <c r="F904" s="63"/>
    </row>
    <row r="905" ht="15.75" customHeight="1">
      <c r="F905" s="63"/>
    </row>
    <row r="906" ht="15.75" customHeight="1">
      <c r="F906" s="63"/>
    </row>
    <row r="907" ht="15.75" customHeight="1">
      <c r="F907" s="63"/>
    </row>
    <row r="908" ht="15.75" customHeight="1">
      <c r="F908" s="63"/>
    </row>
    <row r="909" ht="15.75" customHeight="1">
      <c r="F909" s="63"/>
    </row>
    <row r="910" ht="15.75" customHeight="1">
      <c r="F910" s="63"/>
    </row>
    <row r="911" ht="15.75" customHeight="1">
      <c r="F911" s="63"/>
    </row>
    <row r="912" ht="15.75" customHeight="1">
      <c r="F912" s="63"/>
    </row>
    <row r="913" ht="15.75" customHeight="1">
      <c r="F913" s="63"/>
    </row>
    <row r="914" ht="15.75" customHeight="1">
      <c r="F914" s="63"/>
    </row>
    <row r="915" ht="15.75" customHeight="1">
      <c r="F915" s="63"/>
    </row>
    <row r="916" ht="15.75" customHeight="1">
      <c r="F916" s="63"/>
    </row>
    <row r="917" ht="15.75" customHeight="1">
      <c r="F917" s="63"/>
    </row>
    <row r="918" ht="15.75" customHeight="1">
      <c r="F918" s="63"/>
    </row>
    <row r="919" ht="15.75" customHeight="1">
      <c r="F919" s="63"/>
    </row>
    <row r="920" ht="15.75" customHeight="1">
      <c r="F920" s="63"/>
    </row>
    <row r="921" ht="15.75" customHeight="1">
      <c r="F921" s="63"/>
    </row>
    <row r="922" ht="15.75" customHeight="1">
      <c r="F922" s="63"/>
    </row>
    <row r="923" ht="15.75" customHeight="1">
      <c r="F923" s="63"/>
    </row>
    <row r="924" ht="15.75" customHeight="1">
      <c r="F924" s="63"/>
    </row>
    <row r="925" ht="15.75" customHeight="1">
      <c r="F925" s="63"/>
    </row>
    <row r="926" ht="15.75" customHeight="1">
      <c r="F926" s="63"/>
    </row>
    <row r="927" ht="15.75" customHeight="1">
      <c r="F927" s="63"/>
    </row>
    <row r="928" ht="15.75" customHeight="1">
      <c r="F928" s="63"/>
    </row>
    <row r="929" ht="15.75" customHeight="1">
      <c r="F929" s="63"/>
    </row>
    <row r="930" ht="15.75" customHeight="1">
      <c r="F930" s="63"/>
    </row>
    <row r="931" ht="15.75" customHeight="1">
      <c r="F931" s="63"/>
    </row>
    <row r="932" ht="15.75" customHeight="1">
      <c r="F932" s="63"/>
    </row>
    <row r="933" ht="15.75" customHeight="1">
      <c r="F933" s="63"/>
    </row>
    <row r="934" ht="15.75" customHeight="1">
      <c r="F934" s="63"/>
    </row>
    <row r="935" ht="15.75" customHeight="1">
      <c r="F935" s="63"/>
    </row>
    <row r="936" ht="15.75" customHeight="1">
      <c r="F936" s="63"/>
    </row>
    <row r="937" ht="15.75" customHeight="1">
      <c r="F937" s="63"/>
    </row>
    <row r="938" ht="15.75" customHeight="1">
      <c r="F938" s="63"/>
    </row>
    <row r="939" ht="15.75" customHeight="1">
      <c r="F939" s="63"/>
    </row>
    <row r="940" ht="15.75" customHeight="1">
      <c r="F940" s="63"/>
    </row>
    <row r="941" ht="15.75" customHeight="1">
      <c r="F941" s="63"/>
    </row>
    <row r="942" ht="15.75" customHeight="1">
      <c r="F942" s="63"/>
    </row>
    <row r="943" ht="15.75" customHeight="1">
      <c r="F943" s="63"/>
    </row>
    <row r="944" ht="15.75" customHeight="1">
      <c r="F944" s="63"/>
    </row>
    <row r="945" ht="15.75" customHeight="1">
      <c r="F945" s="63"/>
    </row>
    <row r="946" ht="15.75" customHeight="1">
      <c r="F946" s="63"/>
    </row>
    <row r="947" ht="15.75" customHeight="1">
      <c r="F947" s="63"/>
    </row>
    <row r="948" ht="15.75" customHeight="1">
      <c r="F948" s="63"/>
    </row>
    <row r="949" ht="15.75" customHeight="1">
      <c r="F949" s="63"/>
    </row>
    <row r="950" ht="15.75" customHeight="1">
      <c r="F950" s="63"/>
    </row>
    <row r="951" ht="15.75" customHeight="1">
      <c r="F951" s="63"/>
    </row>
    <row r="952" ht="15.75" customHeight="1">
      <c r="F952" s="63"/>
    </row>
    <row r="953" ht="15.75" customHeight="1">
      <c r="F953" s="63"/>
    </row>
    <row r="954" ht="15.75" customHeight="1">
      <c r="F954" s="63"/>
    </row>
    <row r="955" ht="15.75" customHeight="1">
      <c r="F955" s="63"/>
    </row>
    <row r="956" ht="15.75" customHeight="1">
      <c r="F956" s="63"/>
    </row>
    <row r="957" ht="15.75" customHeight="1">
      <c r="F957" s="63"/>
    </row>
    <row r="958" ht="15.75" customHeight="1">
      <c r="F958" s="63"/>
    </row>
    <row r="959" ht="15.75" customHeight="1">
      <c r="F959" s="63"/>
    </row>
    <row r="960" ht="15.75" customHeight="1">
      <c r="F960" s="63"/>
    </row>
    <row r="961" ht="15.75" customHeight="1">
      <c r="F961" s="63"/>
    </row>
    <row r="962" ht="15.75" customHeight="1">
      <c r="F962" s="63"/>
    </row>
    <row r="963" ht="15.75" customHeight="1">
      <c r="F963" s="63"/>
    </row>
    <row r="964" ht="15.75" customHeight="1">
      <c r="F964" s="63"/>
    </row>
    <row r="965" ht="15.75" customHeight="1">
      <c r="F965" s="63"/>
    </row>
    <row r="966" ht="15.75" customHeight="1">
      <c r="F966" s="63"/>
    </row>
    <row r="967" ht="15.75" customHeight="1">
      <c r="F967" s="63"/>
    </row>
    <row r="968" ht="15.75" customHeight="1">
      <c r="F968" s="63"/>
    </row>
    <row r="969" ht="15.75" customHeight="1">
      <c r="F969" s="63"/>
    </row>
    <row r="970" ht="15.75" customHeight="1">
      <c r="F970" s="63"/>
    </row>
    <row r="971" ht="15.75" customHeight="1">
      <c r="F971" s="63"/>
    </row>
    <row r="972" ht="15.75" customHeight="1">
      <c r="F972" s="63"/>
    </row>
    <row r="973" ht="15.75" customHeight="1">
      <c r="F973" s="63"/>
    </row>
    <row r="974" ht="15.75" customHeight="1">
      <c r="F974" s="63"/>
    </row>
    <row r="975" ht="15.75" customHeight="1">
      <c r="F975" s="63"/>
    </row>
    <row r="976" ht="15.75" customHeight="1">
      <c r="F976" s="63"/>
    </row>
    <row r="977" ht="15.75" customHeight="1">
      <c r="F977" s="63"/>
    </row>
    <row r="978" ht="15.75" customHeight="1">
      <c r="F978" s="63"/>
    </row>
    <row r="979" ht="15.75" customHeight="1">
      <c r="F979" s="63"/>
    </row>
    <row r="980" ht="15.75" customHeight="1">
      <c r="F980" s="63"/>
    </row>
    <row r="981" ht="15.75" customHeight="1">
      <c r="F981" s="63"/>
    </row>
    <row r="982" ht="15.75" customHeight="1">
      <c r="F982" s="63"/>
    </row>
    <row r="983" ht="15.75" customHeight="1">
      <c r="F983" s="63"/>
    </row>
    <row r="984" ht="15.75" customHeight="1">
      <c r="F984" s="63"/>
    </row>
    <row r="985" ht="15.75" customHeight="1">
      <c r="F985" s="63"/>
    </row>
    <row r="986" ht="15.75" customHeight="1">
      <c r="F986" s="63"/>
    </row>
    <row r="987" ht="15.75" customHeight="1">
      <c r="F987" s="63"/>
    </row>
    <row r="988" ht="15.75" customHeight="1">
      <c r="F988" s="63"/>
    </row>
    <row r="989" ht="15.75" customHeight="1">
      <c r="F989" s="63"/>
    </row>
    <row r="990" ht="15.75" customHeight="1">
      <c r="F990" s="63"/>
    </row>
    <row r="991" ht="15.75" customHeight="1">
      <c r="F991" s="63"/>
    </row>
    <row r="992" ht="15.75" customHeight="1">
      <c r="F992" s="63"/>
    </row>
    <row r="993" ht="15.75" customHeight="1">
      <c r="F993" s="63"/>
    </row>
    <row r="994" ht="15.75" customHeight="1">
      <c r="F994" s="63"/>
    </row>
    <row r="995" ht="15.75" customHeight="1">
      <c r="F995" s="63"/>
    </row>
    <row r="996" ht="15.75" customHeight="1">
      <c r="F996" s="63"/>
    </row>
    <row r="997" ht="15.75" customHeight="1">
      <c r="F997" s="63"/>
    </row>
    <row r="998" ht="15.75" customHeight="1">
      <c r="F998" s="63"/>
    </row>
    <row r="999" ht="15.75" customHeight="1">
      <c r="F999" s="63"/>
    </row>
    <row r="1000" ht="15.75" customHeight="1">
      <c r="F1000" s="63"/>
    </row>
  </sheetData>
  <mergeCells count="2">
    <mergeCell ref="A1:H1"/>
    <mergeCell ref="I1:K1"/>
  </mergeCells>
  <conditionalFormatting sqref="F3:F9">
    <cfRule type="containsText" dxfId="0" priority="1" operator="containsText" text="Não implementado">
      <formula>NOT(ISERROR(SEARCH(("Não implementado"),(F3))))</formula>
    </cfRule>
  </conditionalFormatting>
  <conditionalFormatting sqref="F3:F9">
    <cfRule type="containsText" dxfId="3" priority="2" operator="containsText" text="Implementado">
      <formula>NOT(ISERROR(SEARCH(("Implementado"),(F3))))</formula>
    </cfRule>
  </conditionalFormatting>
  <conditionalFormatting sqref="F3:F9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9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30.75"/>
    <col customWidth="1" min="2" max="2" width="19.5"/>
    <col customWidth="1" min="3" max="3" width="24.13"/>
    <col customWidth="1" min="4" max="4" width="21.13"/>
    <col customWidth="1" min="5" max="5" width="24.38"/>
    <col customWidth="1" min="6" max="6" width="31.13"/>
  </cols>
  <sheetData>
    <row r="1" ht="15.75" customHeight="1">
      <c r="A1" s="64" t="s">
        <v>144</v>
      </c>
      <c r="B1" s="18"/>
      <c r="C1" s="18"/>
      <c r="D1" s="18"/>
      <c r="E1" s="18"/>
      <c r="F1" s="19"/>
    </row>
    <row r="2" ht="45.0" customHeight="1">
      <c r="A2" s="65" t="s">
        <v>76</v>
      </c>
      <c r="B2" s="65" t="s">
        <v>145</v>
      </c>
      <c r="C2" s="66" t="s">
        <v>146</v>
      </c>
      <c r="D2" s="67" t="s">
        <v>147</v>
      </c>
      <c r="E2" s="66" t="s">
        <v>148</v>
      </c>
      <c r="F2" s="66" t="s">
        <v>149</v>
      </c>
    </row>
    <row r="3">
      <c r="A3" s="32" t="s">
        <v>49</v>
      </c>
      <c r="B3" s="48" t="s">
        <v>150</v>
      </c>
      <c r="C3" s="32" t="s">
        <v>151</v>
      </c>
      <c r="D3" s="2" t="s">
        <v>2</v>
      </c>
      <c r="E3" s="32" t="s">
        <v>152</v>
      </c>
      <c r="F3" s="32" t="s">
        <v>153</v>
      </c>
    </row>
    <row r="4" ht="42.0" customHeight="1">
      <c r="A4" s="32" t="s">
        <v>154</v>
      </c>
      <c r="B4" s="48">
        <v>2023.0</v>
      </c>
      <c r="C4" s="32" t="s">
        <v>154</v>
      </c>
      <c r="D4" s="2" t="s">
        <v>155</v>
      </c>
      <c r="E4" s="2" t="s">
        <v>91</v>
      </c>
      <c r="F4" s="32" t="s">
        <v>91</v>
      </c>
    </row>
    <row r="5" ht="124.5" customHeight="1">
      <c r="A5" s="46" t="s">
        <v>58</v>
      </c>
      <c r="B5" s="48">
        <v>2023.0</v>
      </c>
      <c r="C5" s="68" t="s">
        <v>156</v>
      </c>
      <c r="D5" s="2" t="s">
        <v>157</v>
      </c>
      <c r="E5" s="32" t="s">
        <v>158</v>
      </c>
      <c r="F5" s="69" t="s">
        <v>159</v>
      </c>
    </row>
    <row r="6" ht="124.5" customHeight="1">
      <c r="A6" s="46" t="s">
        <v>61</v>
      </c>
      <c r="B6" s="48" t="s">
        <v>160</v>
      </c>
      <c r="C6" s="32" t="s">
        <v>161</v>
      </c>
      <c r="D6" s="2" t="s">
        <v>157</v>
      </c>
      <c r="E6" s="32" t="s">
        <v>162</v>
      </c>
      <c r="F6" s="32" t="s">
        <v>163</v>
      </c>
    </row>
    <row r="7" ht="63.75" customHeight="1">
      <c r="A7" s="32" t="s">
        <v>67</v>
      </c>
      <c r="B7" s="48">
        <v>2023.0</v>
      </c>
      <c r="C7" s="32" t="s">
        <v>164</v>
      </c>
      <c r="D7" s="2" t="s">
        <v>2</v>
      </c>
      <c r="E7" s="32" t="s">
        <v>165</v>
      </c>
      <c r="F7" s="32" t="s">
        <v>166</v>
      </c>
    </row>
    <row r="8" ht="71.25" customHeight="1">
      <c r="A8" s="32" t="s">
        <v>167</v>
      </c>
      <c r="B8" s="48">
        <v>2022.0</v>
      </c>
      <c r="C8" s="32" t="s">
        <v>168</v>
      </c>
      <c r="D8" s="2" t="s">
        <v>169</v>
      </c>
      <c r="E8" s="32" t="s">
        <v>170</v>
      </c>
      <c r="F8" s="32" t="s">
        <v>159</v>
      </c>
    </row>
    <row r="9" ht="15.75" customHeight="1">
      <c r="B9" s="70"/>
      <c r="C9" s="38"/>
      <c r="F9" s="38"/>
    </row>
    <row r="10" ht="15.75" customHeight="1">
      <c r="B10" s="70"/>
      <c r="C10" s="38"/>
      <c r="F10" s="38"/>
    </row>
    <row r="11" ht="15.75" customHeight="1">
      <c r="B11" s="70"/>
      <c r="C11" s="38"/>
      <c r="F11" s="38"/>
    </row>
    <row r="12" ht="15.75" customHeight="1">
      <c r="B12" s="70"/>
      <c r="C12" s="38"/>
      <c r="F12" s="38"/>
    </row>
    <row r="13" ht="15.75" customHeight="1">
      <c r="B13" s="70"/>
      <c r="C13" s="38"/>
      <c r="F13" s="38"/>
    </row>
    <row r="14" ht="15.75" customHeight="1">
      <c r="B14" s="70"/>
      <c r="C14" s="38"/>
      <c r="F14" s="38"/>
    </row>
    <row r="15" ht="15.75" customHeight="1">
      <c r="B15" s="70"/>
      <c r="C15" s="38"/>
      <c r="F15" s="38"/>
    </row>
    <row r="16" ht="15.75" customHeight="1">
      <c r="B16" s="70"/>
      <c r="C16" s="38"/>
      <c r="F16" s="38"/>
    </row>
    <row r="17" ht="15.75" customHeight="1">
      <c r="B17" s="70"/>
      <c r="C17" s="38"/>
      <c r="F17" s="38"/>
    </row>
    <row r="18" ht="15.75" customHeight="1">
      <c r="B18" s="70"/>
      <c r="C18" s="38"/>
      <c r="F18" s="38"/>
    </row>
    <row r="19" ht="15.75" customHeight="1">
      <c r="B19" s="70"/>
      <c r="C19" s="38"/>
      <c r="F19" s="38"/>
    </row>
    <row r="20" ht="15.75" customHeight="1">
      <c r="B20" s="70"/>
      <c r="C20" s="38"/>
      <c r="F20" s="38"/>
    </row>
    <row r="21" ht="15.75" customHeight="1">
      <c r="B21" s="70"/>
      <c r="C21" s="38"/>
      <c r="F21" s="38"/>
    </row>
    <row r="22" ht="15.75" customHeight="1">
      <c r="B22" s="70"/>
      <c r="C22" s="38"/>
      <c r="F22" s="38"/>
    </row>
    <row r="23" ht="15.75" customHeight="1">
      <c r="B23" s="70"/>
      <c r="C23" s="38"/>
      <c r="F23" s="38"/>
    </row>
    <row r="24" ht="15.75" customHeight="1">
      <c r="B24" s="70"/>
      <c r="C24" s="38"/>
      <c r="F24" s="38"/>
    </row>
    <row r="25" ht="15.75" customHeight="1">
      <c r="B25" s="70"/>
      <c r="C25" s="38"/>
      <c r="F25" s="38"/>
    </row>
    <row r="26" ht="15.75" customHeight="1">
      <c r="B26" s="70"/>
      <c r="C26" s="38"/>
      <c r="F26" s="38"/>
    </row>
    <row r="27" ht="15.75" customHeight="1">
      <c r="B27" s="70"/>
      <c r="C27" s="38"/>
      <c r="F27" s="38"/>
    </row>
    <row r="28" ht="15.75" customHeight="1">
      <c r="B28" s="70"/>
      <c r="C28" s="38"/>
      <c r="F28" s="38"/>
    </row>
    <row r="29" ht="15.75" customHeight="1">
      <c r="B29" s="70"/>
      <c r="C29" s="38"/>
      <c r="F29" s="38"/>
    </row>
    <row r="30" ht="15.75" customHeight="1">
      <c r="B30" s="70"/>
      <c r="C30" s="38"/>
      <c r="F30" s="38"/>
    </row>
    <row r="31" ht="15.75" customHeight="1">
      <c r="B31" s="70"/>
      <c r="C31" s="38"/>
      <c r="F31" s="38"/>
    </row>
    <row r="32" ht="15.75" customHeight="1">
      <c r="B32" s="70"/>
      <c r="C32" s="38"/>
      <c r="F32" s="38"/>
    </row>
    <row r="33" ht="15.75" customHeight="1">
      <c r="B33" s="70"/>
      <c r="C33" s="38"/>
      <c r="F33" s="38"/>
    </row>
    <row r="34" ht="15.75" customHeight="1">
      <c r="B34" s="70"/>
      <c r="C34" s="38"/>
      <c r="F34" s="38"/>
    </row>
    <row r="35" ht="15.75" customHeight="1">
      <c r="B35" s="70"/>
      <c r="C35" s="38"/>
      <c r="F35" s="38"/>
    </row>
    <row r="36" ht="15.75" customHeight="1">
      <c r="B36" s="70"/>
      <c r="C36" s="38"/>
      <c r="F36" s="38"/>
    </row>
    <row r="37" ht="15.75" customHeight="1">
      <c r="B37" s="70"/>
      <c r="C37" s="38"/>
      <c r="F37" s="38"/>
    </row>
    <row r="38" ht="15.75" customHeight="1">
      <c r="B38" s="70"/>
      <c r="C38" s="38"/>
      <c r="F38" s="38"/>
    </row>
    <row r="39" ht="15.75" customHeight="1">
      <c r="B39" s="70"/>
      <c r="C39" s="38"/>
      <c r="F39" s="38"/>
    </row>
    <row r="40" ht="15.75" customHeight="1">
      <c r="B40" s="70"/>
      <c r="C40" s="38"/>
      <c r="F40" s="38"/>
    </row>
    <row r="41" ht="15.75" customHeight="1">
      <c r="B41" s="70"/>
      <c r="C41" s="38"/>
      <c r="F41" s="38"/>
    </row>
    <row r="42" ht="15.75" customHeight="1">
      <c r="B42" s="70"/>
      <c r="C42" s="38"/>
      <c r="F42" s="38"/>
    </row>
    <row r="43" ht="15.75" customHeight="1">
      <c r="B43" s="70"/>
      <c r="C43" s="38"/>
      <c r="F43" s="38"/>
    </row>
    <row r="44" ht="15.75" customHeight="1">
      <c r="B44" s="70"/>
      <c r="C44" s="38"/>
      <c r="F44" s="38"/>
    </row>
    <row r="45" ht="15.75" customHeight="1">
      <c r="B45" s="70"/>
      <c r="C45" s="38"/>
      <c r="F45" s="38"/>
    </row>
    <row r="46" ht="15.75" customHeight="1">
      <c r="B46" s="70"/>
      <c r="C46" s="38"/>
      <c r="F46" s="38"/>
    </row>
    <row r="47" ht="15.75" customHeight="1">
      <c r="B47" s="70"/>
      <c r="C47" s="38"/>
      <c r="F47" s="38"/>
    </row>
    <row r="48" ht="15.75" customHeight="1">
      <c r="B48" s="70"/>
      <c r="C48" s="38"/>
      <c r="F48" s="38"/>
    </row>
    <row r="49" ht="15.75" customHeight="1">
      <c r="B49" s="70"/>
      <c r="C49" s="38"/>
      <c r="F49" s="38"/>
    </row>
    <row r="50" ht="15.75" customHeight="1">
      <c r="B50" s="70"/>
      <c r="C50" s="38"/>
      <c r="F50" s="38"/>
    </row>
    <row r="51" ht="15.75" customHeight="1">
      <c r="B51" s="70"/>
      <c r="C51" s="38"/>
      <c r="F51" s="38"/>
    </row>
    <row r="52" ht="15.75" customHeight="1">
      <c r="B52" s="70"/>
      <c r="C52" s="38"/>
      <c r="F52" s="38"/>
    </row>
    <row r="53" ht="15.75" customHeight="1">
      <c r="B53" s="70"/>
      <c r="C53" s="38"/>
      <c r="F53" s="38"/>
    </row>
    <row r="54" ht="15.75" customHeight="1">
      <c r="B54" s="70"/>
      <c r="C54" s="38"/>
      <c r="F54" s="38"/>
    </row>
    <row r="55" ht="15.75" customHeight="1">
      <c r="B55" s="70"/>
      <c r="C55" s="38"/>
      <c r="F55" s="38"/>
    </row>
    <row r="56" ht="15.75" customHeight="1">
      <c r="B56" s="70"/>
      <c r="C56" s="38"/>
      <c r="F56" s="38"/>
    </row>
    <row r="57" ht="15.75" customHeight="1">
      <c r="B57" s="70"/>
      <c r="C57" s="38"/>
      <c r="F57" s="38"/>
    </row>
    <row r="58" ht="15.75" customHeight="1">
      <c r="B58" s="70"/>
      <c r="C58" s="38"/>
      <c r="F58" s="38"/>
    </row>
    <row r="59" ht="15.75" customHeight="1">
      <c r="B59" s="70"/>
      <c r="C59" s="38"/>
      <c r="F59" s="38"/>
    </row>
    <row r="60" ht="15.75" customHeight="1">
      <c r="B60" s="70"/>
      <c r="C60" s="38"/>
      <c r="F60" s="38"/>
    </row>
    <row r="61" ht="15.75" customHeight="1">
      <c r="B61" s="70"/>
      <c r="C61" s="38"/>
      <c r="F61" s="38"/>
    </row>
    <row r="62" ht="15.75" customHeight="1">
      <c r="B62" s="70"/>
      <c r="C62" s="38"/>
      <c r="F62" s="38"/>
    </row>
    <row r="63" ht="15.75" customHeight="1">
      <c r="B63" s="70"/>
      <c r="C63" s="38"/>
      <c r="F63" s="38"/>
    </row>
    <row r="64" ht="15.75" customHeight="1">
      <c r="B64" s="70"/>
      <c r="C64" s="38"/>
      <c r="F64" s="38"/>
    </row>
    <row r="65" ht="15.75" customHeight="1">
      <c r="B65" s="70"/>
      <c r="C65" s="38"/>
      <c r="F65" s="38"/>
    </row>
    <row r="66" ht="15.75" customHeight="1">
      <c r="B66" s="70"/>
      <c r="C66" s="38"/>
      <c r="F66" s="38"/>
    </row>
    <row r="67" ht="15.75" customHeight="1">
      <c r="B67" s="70"/>
      <c r="C67" s="38"/>
      <c r="F67" s="38"/>
    </row>
    <row r="68" ht="15.75" customHeight="1">
      <c r="B68" s="70"/>
      <c r="C68" s="38"/>
      <c r="F68" s="38"/>
    </row>
    <row r="69" ht="15.75" customHeight="1">
      <c r="B69" s="70"/>
      <c r="C69" s="38"/>
      <c r="F69" s="38"/>
    </row>
    <row r="70" ht="15.75" customHeight="1">
      <c r="B70" s="70"/>
      <c r="C70" s="38"/>
      <c r="F70" s="38"/>
    </row>
    <row r="71" ht="15.75" customHeight="1">
      <c r="B71" s="70"/>
      <c r="C71" s="38"/>
      <c r="F71" s="38"/>
    </row>
    <row r="72" ht="15.75" customHeight="1">
      <c r="B72" s="70"/>
      <c r="C72" s="38"/>
      <c r="F72" s="38"/>
    </row>
    <row r="73" ht="15.75" customHeight="1">
      <c r="B73" s="70"/>
      <c r="C73" s="38"/>
      <c r="F73" s="38"/>
    </row>
    <row r="74" ht="15.75" customHeight="1">
      <c r="B74" s="70"/>
      <c r="C74" s="38"/>
      <c r="F74" s="38"/>
    </row>
    <row r="75" ht="15.75" customHeight="1">
      <c r="B75" s="70"/>
      <c r="C75" s="38"/>
      <c r="F75" s="38"/>
    </row>
    <row r="76" ht="15.75" customHeight="1">
      <c r="B76" s="70"/>
      <c r="C76" s="38"/>
      <c r="F76" s="38"/>
    </row>
    <row r="77" ht="15.75" customHeight="1">
      <c r="B77" s="70"/>
      <c r="C77" s="38"/>
      <c r="F77" s="38"/>
    </row>
    <row r="78" ht="15.75" customHeight="1">
      <c r="B78" s="70"/>
      <c r="C78" s="38"/>
      <c r="F78" s="38"/>
    </row>
    <row r="79" ht="15.75" customHeight="1">
      <c r="B79" s="70"/>
      <c r="C79" s="38"/>
      <c r="F79" s="38"/>
    </row>
    <row r="80" ht="15.75" customHeight="1">
      <c r="B80" s="70"/>
      <c r="C80" s="38"/>
      <c r="F80" s="38"/>
    </row>
    <row r="81" ht="15.75" customHeight="1">
      <c r="B81" s="70"/>
      <c r="C81" s="38"/>
      <c r="F81" s="38"/>
    </row>
    <row r="82" ht="15.75" customHeight="1">
      <c r="B82" s="70"/>
      <c r="C82" s="38"/>
      <c r="F82" s="38"/>
    </row>
    <row r="83" ht="15.75" customHeight="1">
      <c r="B83" s="70"/>
      <c r="C83" s="38"/>
      <c r="F83" s="38"/>
    </row>
    <row r="84" ht="15.75" customHeight="1">
      <c r="B84" s="70"/>
      <c r="C84" s="38"/>
      <c r="F84" s="38"/>
    </row>
    <row r="85" ht="15.75" customHeight="1">
      <c r="B85" s="70"/>
      <c r="C85" s="38"/>
      <c r="F85" s="38"/>
    </row>
    <row r="86" ht="15.75" customHeight="1">
      <c r="B86" s="70"/>
      <c r="C86" s="38"/>
      <c r="F86" s="38"/>
    </row>
    <row r="87" ht="15.75" customHeight="1">
      <c r="B87" s="70"/>
      <c r="C87" s="38"/>
      <c r="F87" s="38"/>
    </row>
    <row r="88" ht="15.75" customHeight="1">
      <c r="B88" s="70"/>
      <c r="C88" s="38"/>
      <c r="F88" s="38"/>
    </row>
    <row r="89" ht="15.75" customHeight="1">
      <c r="B89" s="70"/>
      <c r="C89" s="38"/>
      <c r="F89" s="38"/>
    </row>
    <row r="90" ht="15.75" customHeight="1">
      <c r="B90" s="70"/>
      <c r="C90" s="38"/>
      <c r="F90" s="38"/>
    </row>
    <row r="91" ht="15.75" customHeight="1">
      <c r="B91" s="70"/>
      <c r="C91" s="38"/>
      <c r="F91" s="38"/>
    </row>
    <row r="92" ht="15.75" customHeight="1">
      <c r="B92" s="70"/>
      <c r="C92" s="38"/>
      <c r="F92" s="38"/>
    </row>
    <row r="93" ht="15.75" customHeight="1">
      <c r="B93" s="70"/>
      <c r="C93" s="38"/>
      <c r="F93" s="38"/>
    </row>
    <row r="94" ht="15.75" customHeight="1">
      <c r="B94" s="70"/>
      <c r="C94" s="38"/>
      <c r="F94" s="38"/>
    </row>
    <row r="95" ht="15.75" customHeight="1">
      <c r="B95" s="70"/>
      <c r="C95" s="38"/>
      <c r="F95" s="38"/>
    </row>
    <row r="96" ht="15.75" customHeight="1">
      <c r="B96" s="70"/>
      <c r="C96" s="38"/>
      <c r="F96" s="38"/>
    </row>
    <row r="97" ht="15.75" customHeight="1">
      <c r="B97" s="70"/>
      <c r="C97" s="38"/>
      <c r="F97" s="38"/>
    </row>
    <row r="98" ht="15.75" customHeight="1">
      <c r="B98" s="70"/>
      <c r="C98" s="38"/>
      <c r="F98" s="38"/>
    </row>
    <row r="99" ht="15.75" customHeight="1">
      <c r="B99" s="70"/>
      <c r="C99" s="38"/>
      <c r="F99" s="38"/>
    </row>
    <row r="100" ht="15.75" customHeight="1">
      <c r="B100" s="70"/>
      <c r="C100" s="38"/>
      <c r="F100" s="38"/>
    </row>
    <row r="101" ht="15.75" customHeight="1">
      <c r="B101" s="70"/>
      <c r="C101" s="38"/>
      <c r="F101" s="38"/>
    </row>
    <row r="102" ht="15.75" customHeight="1">
      <c r="B102" s="70"/>
      <c r="C102" s="38"/>
      <c r="F102" s="38"/>
    </row>
    <row r="103" ht="15.75" customHeight="1">
      <c r="B103" s="70"/>
      <c r="C103" s="38"/>
      <c r="F103" s="38"/>
    </row>
    <row r="104" ht="15.75" customHeight="1">
      <c r="B104" s="70"/>
      <c r="C104" s="38"/>
      <c r="F104" s="38"/>
    </row>
    <row r="105" ht="15.75" customHeight="1">
      <c r="B105" s="70"/>
      <c r="C105" s="38"/>
      <c r="F105" s="38"/>
    </row>
    <row r="106" ht="15.75" customHeight="1">
      <c r="B106" s="70"/>
      <c r="C106" s="38"/>
      <c r="F106" s="38"/>
    </row>
    <row r="107" ht="15.75" customHeight="1">
      <c r="B107" s="70"/>
      <c r="C107" s="38"/>
      <c r="F107" s="38"/>
    </row>
    <row r="108" ht="15.75" customHeight="1">
      <c r="B108" s="70"/>
      <c r="C108" s="38"/>
      <c r="F108" s="38"/>
    </row>
    <row r="109" ht="15.75" customHeight="1">
      <c r="B109" s="70"/>
      <c r="C109" s="38"/>
      <c r="F109" s="38"/>
    </row>
    <row r="110" ht="15.75" customHeight="1">
      <c r="B110" s="70"/>
      <c r="C110" s="38"/>
      <c r="F110" s="38"/>
    </row>
    <row r="111" ht="15.75" customHeight="1">
      <c r="B111" s="70"/>
      <c r="C111" s="38"/>
      <c r="F111" s="38"/>
    </row>
    <row r="112" ht="15.75" customHeight="1">
      <c r="B112" s="70"/>
      <c r="C112" s="38"/>
      <c r="F112" s="38"/>
    </row>
    <row r="113" ht="15.75" customHeight="1">
      <c r="B113" s="70"/>
      <c r="C113" s="38"/>
      <c r="F113" s="38"/>
    </row>
    <row r="114" ht="15.75" customHeight="1">
      <c r="B114" s="70"/>
      <c r="C114" s="38"/>
      <c r="F114" s="38"/>
    </row>
    <row r="115" ht="15.75" customHeight="1">
      <c r="B115" s="70"/>
      <c r="C115" s="38"/>
      <c r="F115" s="38"/>
    </row>
    <row r="116" ht="15.75" customHeight="1">
      <c r="B116" s="70"/>
      <c r="C116" s="38"/>
      <c r="F116" s="38"/>
    </row>
    <row r="117" ht="15.75" customHeight="1">
      <c r="B117" s="70"/>
      <c r="C117" s="38"/>
      <c r="F117" s="38"/>
    </row>
    <row r="118" ht="15.75" customHeight="1">
      <c r="B118" s="70"/>
      <c r="C118" s="38"/>
      <c r="F118" s="38"/>
    </row>
    <row r="119" ht="15.75" customHeight="1">
      <c r="B119" s="70"/>
      <c r="C119" s="38"/>
      <c r="F119" s="38"/>
    </row>
    <row r="120" ht="15.75" customHeight="1">
      <c r="B120" s="70"/>
      <c r="C120" s="38"/>
      <c r="F120" s="38"/>
    </row>
    <row r="121" ht="15.75" customHeight="1">
      <c r="B121" s="70"/>
      <c r="C121" s="38"/>
      <c r="F121" s="38"/>
    </row>
    <row r="122" ht="15.75" customHeight="1">
      <c r="B122" s="70"/>
      <c r="C122" s="38"/>
      <c r="F122" s="38"/>
    </row>
    <row r="123" ht="15.75" customHeight="1">
      <c r="B123" s="70"/>
      <c r="C123" s="38"/>
      <c r="F123" s="38"/>
    </row>
    <row r="124" ht="15.75" customHeight="1">
      <c r="B124" s="70"/>
      <c r="C124" s="38"/>
      <c r="F124" s="38"/>
    </row>
    <row r="125" ht="15.75" customHeight="1">
      <c r="B125" s="70"/>
      <c r="C125" s="38"/>
      <c r="F125" s="38"/>
    </row>
    <row r="126" ht="15.75" customHeight="1">
      <c r="B126" s="70"/>
      <c r="C126" s="38"/>
      <c r="F126" s="38"/>
    </row>
    <row r="127" ht="15.75" customHeight="1">
      <c r="B127" s="70"/>
      <c r="C127" s="38"/>
      <c r="F127" s="38"/>
    </row>
    <row r="128" ht="15.75" customHeight="1">
      <c r="B128" s="70"/>
      <c r="C128" s="38"/>
      <c r="F128" s="38"/>
    </row>
    <row r="129" ht="15.75" customHeight="1">
      <c r="B129" s="70"/>
      <c r="C129" s="38"/>
      <c r="F129" s="38"/>
    </row>
    <row r="130" ht="15.75" customHeight="1">
      <c r="B130" s="70"/>
      <c r="C130" s="38"/>
      <c r="F130" s="38"/>
    </row>
    <row r="131" ht="15.75" customHeight="1">
      <c r="B131" s="70"/>
      <c r="C131" s="38"/>
      <c r="F131" s="38"/>
    </row>
    <row r="132" ht="15.75" customHeight="1">
      <c r="B132" s="70"/>
      <c r="C132" s="38"/>
      <c r="F132" s="38"/>
    </row>
    <row r="133" ht="15.75" customHeight="1">
      <c r="B133" s="70"/>
      <c r="C133" s="38"/>
      <c r="F133" s="38"/>
    </row>
    <row r="134" ht="15.75" customHeight="1">
      <c r="B134" s="70"/>
      <c r="C134" s="38"/>
      <c r="F134" s="38"/>
    </row>
    <row r="135" ht="15.75" customHeight="1">
      <c r="B135" s="70"/>
      <c r="C135" s="38"/>
      <c r="F135" s="38"/>
    </row>
    <row r="136" ht="15.75" customHeight="1">
      <c r="B136" s="70"/>
      <c r="C136" s="38"/>
      <c r="F136" s="38"/>
    </row>
    <row r="137" ht="15.75" customHeight="1">
      <c r="B137" s="70"/>
      <c r="C137" s="38"/>
      <c r="F137" s="38"/>
    </row>
    <row r="138" ht="15.75" customHeight="1">
      <c r="B138" s="70"/>
      <c r="C138" s="38"/>
      <c r="F138" s="38"/>
    </row>
    <row r="139" ht="15.75" customHeight="1">
      <c r="B139" s="70"/>
      <c r="C139" s="38"/>
      <c r="F139" s="38"/>
    </row>
    <row r="140" ht="15.75" customHeight="1">
      <c r="B140" s="70"/>
      <c r="C140" s="38"/>
      <c r="F140" s="38"/>
    </row>
    <row r="141" ht="15.75" customHeight="1">
      <c r="B141" s="70"/>
      <c r="C141" s="38"/>
      <c r="F141" s="38"/>
    </row>
    <row r="142" ht="15.75" customHeight="1">
      <c r="B142" s="70"/>
      <c r="C142" s="38"/>
      <c r="F142" s="38"/>
    </row>
    <row r="143" ht="15.75" customHeight="1">
      <c r="B143" s="70"/>
      <c r="C143" s="38"/>
      <c r="F143" s="38"/>
    </row>
    <row r="144" ht="15.75" customHeight="1">
      <c r="B144" s="70"/>
      <c r="C144" s="38"/>
      <c r="F144" s="38"/>
    </row>
    <row r="145" ht="15.75" customHeight="1">
      <c r="B145" s="70"/>
      <c r="C145" s="38"/>
      <c r="F145" s="38"/>
    </row>
    <row r="146" ht="15.75" customHeight="1">
      <c r="B146" s="70"/>
      <c r="C146" s="38"/>
      <c r="F146" s="38"/>
    </row>
    <row r="147" ht="15.75" customHeight="1">
      <c r="B147" s="70"/>
      <c r="C147" s="38"/>
      <c r="F147" s="38"/>
    </row>
    <row r="148" ht="15.75" customHeight="1">
      <c r="B148" s="70"/>
      <c r="C148" s="38"/>
      <c r="F148" s="38"/>
    </row>
    <row r="149" ht="15.75" customHeight="1">
      <c r="B149" s="70"/>
      <c r="C149" s="38"/>
      <c r="F149" s="38"/>
    </row>
    <row r="150" ht="15.75" customHeight="1">
      <c r="B150" s="70"/>
      <c r="C150" s="38"/>
      <c r="F150" s="38"/>
    </row>
    <row r="151" ht="15.75" customHeight="1">
      <c r="B151" s="70"/>
      <c r="C151" s="38"/>
      <c r="F151" s="38"/>
    </row>
    <row r="152" ht="15.75" customHeight="1">
      <c r="B152" s="70"/>
      <c r="C152" s="38"/>
      <c r="F152" s="38"/>
    </row>
    <row r="153" ht="15.75" customHeight="1">
      <c r="B153" s="70"/>
      <c r="C153" s="38"/>
      <c r="F153" s="38"/>
    </row>
    <row r="154" ht="15.75" customHeight="1">
      <c r="B154" s="70"/>
      <c r="C154" s="38"/>
      <c r="F154" s="38"/>
    </row>
    <row r="155" ht="15.75" customHeight="1">
      <c r="B155" s="70"/>
      <c r="C155" s="38"/>
      <c r="F155" s="38"/>
    </row>
    <row r="156" ht="15.75" customHeight="1">
      <c r="B156" s="70"/>
      <c r="C156" s="38"/>
      <c r="F156" s="38"/>
    </row>
    <row r="157" ht="15.75" customHeight="1">
      <c r="B157" s="70"/>
      <c r="C157" s="38"/>
      <c r="F157" s="38"/>
    </row>
    <row r="158" ht="15.75" customHeight="1">
      <c r="B158" s="70"/>
      <c r="C158" s="38"/>
      <c r="F158" s="38"/>
    </row>
    <row r="159" ht="15.75" customHeight="1">
      <c r="B159" s="70"/>
      <c r="C159" s="38"/>
      <c r="F159" s="38"/>
    </row>
    <row r="160" ht="15.75" customHeight="1">
      <c r="B160" s="70"/>
      <c r="C160" s="38"/>
      <c r="F160" s="38"/>
    </row>
    <row r="161" ht="15.75" customHeight="1">
      <c r="B161" s="70"/>
      <c r="C161" s="38"/>
      <c r="F161" s="38"/>
    </row>
    <row r="162" ht="15.75" customHeight="1">
      <c r="B162" s="70"/>
      <c r="C162" s="38"/>
      <c r="F162" s="38"/>
    </row>
    <row r="163" ht="15.75" customHeight="1">
      <c r="B163" s="70"/>
      <c r="C163" s="38"/>
      <c r="F163" s="38"/>
    </row>
    <row r="164" ht="15.75" customHeight="1">
      <c r="B164" s="70"/>
      <c r="C164" s="38"/>
      <c r="F164" s="38"/>
    </row>
    <row r="165" ht="15.75" customHeight="1">
      <c r="B165" s="70"/>
      <c r="C165" s="38"/>
      <c r="F165" s="38"/>
    </row>
    <row r="166" ht="15.75" customHeight="1">
      <c r="B166" s="70"/>
      <c r="C166" s="38"/>
      <c r="F166" s="38"/>
    </row>
    <row r="167" ht="15.75" customHeight="1">
      <c r="B167" s="70"/>
      <c r="C167" s="38"/>
      <c r="F167" s="38"/>
    </row>
    <row r="168" ht="15.75" customHeight="1">
      <c r="B168" s="70"/>
      <c r="C168" s="38"/>
      <c r="F168" s="38"/>
    </row>
    <row r="169" ht="15.75" customHeight="1">
      <c r="B169" s="70"/>
      <c r="C169" s="38"/>
      <c r="F169" s="38"/>
    </row>
    <row r="170" ht="15.75" customHeight="1">
      <c r="B170" s="70"/>
      <c r="C170" s="38"/>
      <c r="F170" s="38"/>
    </row>
    <row r="171" ht="15.75" customHeight="1">
      <c r="B171" s="70"/>
      <c r="C171" s="38"/>
      <c r="F171" s="38"/>
    </row>
    <row r="172" ht="15.75" customHeight="1">
      <c r="B172" s="70"/>
      <c r="C172" s="38"/>
      <c r="F172" s="38"/>
    </row>
    <row r="173" ht="15.75" customHeight="1">
      <c r="B173" s="70"/>
      <c r="C173" s="38"/>
      <c r="F173" s="38"/>
    </row>
    <row r="174" ht="15.75" customHeight="1">
      <c r="B174" s="70"/>
      <c r="C174" s="38"/>
      <c r="F174" s="38"/>
    </row>
    <row r="175" ht="15.75" customHeight="1">
      <c r="B175" s="70"/>
      <c r="C175" s="38"/>
      <c r="F175" s="38"/>
    </row>
    <row r="176" ht="15.75" customHeight="1">
      <c r="B176" s="70"/>
      <c r="C176" s="38"/>
      <c r="F176" s="38"/>
    </row>
    <row r="177" ht="15.75" customHeight="1">
      <c r="B177" s="70"/>
      <c r="C177" s="38"/>
      <c r="F177" s="38"/>
    </row>
    <row r="178" ht="15.75" customHeight="1">
      <c r="B178" s="70"/>
      <c r="C178" s="38"/>
      <c r="F178" s="38"/>
    </row>
    <row r="179" ht="15.75" customHeight="1">
      <c r="B179" s="70"/>
      <c r="C179" s="38"/>
      <c r="F179" s="38"/>
    </row>
    <row r="180" ht="15.75" customHeight="1">
      <c r="B180" s="70"/>
      <c r="C180" s="38"/>
      <c r="F180" s="38"/>
    </row>
    <row r="181" ht="15.75" customHeight="1">
      <c r="B181" s="70"/>
      <c r="C181" s="38"/>
      <c r="F181" s="38"/>
    </row>
    <row r="182" ht="15.75" customHeight="1">
      <c r="B182" s="70"/>
      <c r="C182" s="38"/>
      <c r="F182" s="38"/>
    </row>
    <row r="183" ht="15.75" customHeight="1">
      <c r="B183" s="70"/>
      <c r="C183" s="38"/>
      <c r="F183" s="38"/>
    </row>
    <row r="184" ht="15.75" customHeight="1">
      <c r="B184" s="70"/>
      <c r="C184" s="38"/>
      <c r="F184" s="38"/>
    </row>
    <row r="185" ht="15.75" customHeight="1">
      <c r="B185" s="70"/>
      <c r="C185" s="38"/>
      <c r="F185" s="38"/>
    </row>
    <row r="186" ht="15.75" customHeight="1">
      <c r="B186" s="70"/>
      <c r="C186" s="38"/>
      <c r="F186" s="38"/>
    </row>
    <row r="187" ht="15.75" customHeight="1">
      <c r="B187" s="70"/>
      <c r="C187" s="38"/>
      <c r="F187" s="38"/>
    </row>
    <row r="188" ht="15.75" customHeight="1">
      <c r="B188" s="70"/>
      <c r="C188" s="38"/>
      <c r="F188" s="38"/>
    </row>
    <row r="189" ht="15.75" customHeight="1">
      <c r="B189" s="70"/>
      <c r="C189" s="38"/>
      <c r="F189" s="38"/>
    </row>
    <row r="190" ht="15.75" customHeight="1">
      <c r="B190" s="70"/>
      <c r="C190" s="38"/>
      <c r="F190" s="38"/>
    </row>
    <row r="191" ht="15.75" customHeight="1">
      <c r="B191" s="70"/>
      <c r="C191" s="38"/>
      <c r="F191" s="38"/>
    </row>
    <row r="192" ht="15.75" customHeight="1">
      <c r="B192" s="70"/>
      <c r="C192" s="38"/>
      <c r="F192" s="38"/>
    </row>
    <row r="193" ht="15.75" customHeight="1">
      <c r="B193" s="70"/>
      <c r="C193" s="38"/>
      <c r="F193" s="38"/>
    </row>
    <row r="194" ht="15.75" customHeight="1">
      <c r="B194" s="70"/>
      <c r="C194" s="38"/>
      <c r="F194" s="38"/>
    </row>
    <row r="195" ht="15.75" customHeight="1">
      <c r="B195" s="70"/>
      <c r="C195" s="38"/>
      <c r="F195" s="38"/>
    </row>
    <row r="196" ht="15.75" customHeight="1">
      <c r="B196" s="70"/>
      <c r="C196" s="38"/>
      <c r="F196" s="38"/>
    </row>
    <row r="197" ht="15.75" customHeight="1">
      <c r="B197" s="70"/>
      <c r="C197" s="38"/>
      <c r="F197" s="38"/>
    </row>
    <row r="198" ht="15.75" customHeight="1">
      <c r="B198" s="70"/>
      <c r="C198" s="38"/>
      <c r="F198" s="38"/>
    </row>
    <row r="199" ht="15.75" customHeight="1">
      <c r="B199" s="70"/>
      <c r="C199" s="38"/>
      <c r="F199" s="38"/>
    </row>
    <row r="200" ht="15.75" customHeight="1">
      <c r="B200" s="70"/>
      <c r="C200" s="38"/>
      <c r="F200" s="38"/>
    </row>
    <row r="201" ht="15.75" customHeight="1">
      <c r="B201" s="70"/>
      <c r="C201" s="38"/>
      <c r="F201" s="38"/>
    </row>
    <row r="202" ht="15.75" customHeight="1">
      <c r="B202" s="70"/>
      <c r="C202" s="38"/>
      <c r="F202" s="38"/>
    </row>
    <row r="203" ht="15.75" customHeight="1">
      <c r="B203" s="70"/>
      <c r="C203" s="38"/>
      <c r="F203" s="38"/>
    </row>
    <row r="204" ht="15.75" customHeight="1">
      <c r="B204" s="70"/>
      <c r="C204" s="38"/>
      <c r="F204" s="38"/>
    </row>
    <row r="205" ht="15.75" customHeight="1">
      <c r="B205" s="70"/>
      <c r="C205" s="38"/>
      <c r="F205" s="38"/>
    </row>
    <row r="206" ht="15.75" customHeight="1">
      <c r="B206" s="70"/>
      <c r="C206" s="38"/>
      <c r="F206" s="38"/>
    </row>
    <row r="207" ht="15.75" customHeight="1">
      <c r="B207" s="70"/>
      <c r="C207" s="38"/>
      <c r="F207" s="38"/>
    </row>
    <row r="208" ht="15.75" customHeight="1">
      <c r="B208" s="70"/>
      <c r="C208" s="38"/>
      <c r="F208" s="38"/>
    </row>
    <row r="209" ht="15.75" customHeight="1">
      <c r="B209" s="70"/>
      <c r="C209" s="38"/>
      <c r="F209" s="38"/>
    </row>
    <row r="210" ht="15.75" customHeight="1">
      <c r="B210" s="70"/>
      <c r="C210" s="38"/>
      <c r="F210" s="38"/>
    </row>
    <row r="211" ht="15.75" customHeight="1">
      <c r="B211" s="70"/>
      <c r="C211" s="38"/>
      <c r="F211" s="38"/>
    </row>
    <row r="212" ht="15.75" customHeight="1">
      <c r="B212" s="70"/>
      <c r="C212" s="38"/>
      <c r="F212" s="38"/>
    </row>
    <row r="213" ht="15.75" customHeight="1">
      <c r="B213" s="70"/>
      <c r="C213" s="38"/>
      <c r="F213" s="38"/>
    </row>
    <row r="214" ht="15.75" customHeight="1">
      <c r="B214" s="70"/>
      <c r="C214" s="38"/>
      <c r="F214" s="38"/>
    </row>
    <row r="215" ht="15.75" customHeight="1">
      <c r="B215" s="70"/>
      <c r="C215" s="38"/>
      <c r="F215" s="38"/>
    </row>
    <row r="216" ht="15.75" customHeight="1">
      <c r="B216" s="70"/>
      <c r="C216" s="38"/>
      <c r="F216" s="38"/>
    </row>
    <row r="217" ht="15.75" customHeight="1">
      <c r="B217" s="70"/>
      <c r="C217" s="38"/>
      <c r="F217" s="38"/>
    </row>
    <row r="218" ht="15.75" customHeight="1">
      <c r="B218" s="70"/>
      <c r="C218" s="38"/>
      <c r="F218" s="38"/>
    </row>
    <row r="219" ht="15.75" customHeight="1">
      <c r="B219" s="70"/>
      <c r="C219" s="38"/>
      <c r="F219" s="38"/>
    </row>
    <row r="220" ht="15.75" customHeight="1">
      <c r="B220" s="70"/>
      <c r="C220" s="38"/>
      <c r="F220" s="38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