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UiGbNfgAxH3riZ3JV6tOQbx846ehSFBH4VSdXpuIKO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Causas do risco: fatores que desencadeiam a ocorrência
do evento de risco.
======</t>
      </text>
    </comment>
    <comment authorId="0" ref="G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E2">
      <text>
        <t xml:space="preserve">Data prevista para o término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<sst xmlns="http://schemas.openxmlformats.org/spreadsheetml/2006/main" count="161" uniqueCount="120">
  <si>
    <t>Sigla</t>
  </si>
  <si>
    <t>Significado da Sigla</t>
  </si>
  <si>
    <t>SADIN</t>
  </si>
  <si>
    <t>Sistema de Auditoria Interna</t>
  </si>
  <si>
    <t>PAINT</t>
  </si>
  <si>
    <t xml:space="preserve">Plano Anual de Auditoria Interna </t>
  </si>
  <si>
    <t>PDI</t>
  </si>
  <si>
    <t xml:space="preserve">Plano de Desenvolvimento Institucional </t>
  </si>
  <si>
    <t>CGAUD</t>
  </si>
  <si>
    <t>Coordenadoria-Geral de Auditoria</t>
  </si>
  <si>
    <t>Planilha de Gerenciamento de Riscos Organizacionais - SECGOV</t>
  </si>
  <si>
    <t>Unidade:</t>
  </si>
  <si>
    <t>Coordenadoria Geral de Auditoria</t>
  </si>
  <si>
    <t>Setor:</t>
  </si>
  <si>
    <t>Responsável pelo gerenciamento:</t>
  </si>
  <si>
    <t>Coordenador Geral de Auditoria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</si>
  <si>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</si>
  <si>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</si>
  <si>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</si>
  <si>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Elaboração do PAINT</t>
  </si>
  <si>
    <r>
      <rPr>
        <rFont val="Arial"/>
        <b/>
        <color theme="1"/>
        <sz val="10.0"/>
      </rPr>
      <t>GERAL:</t>
    </r>
    <r>
      <rPr>
        <rFont val="Arial"/>
        <b val="0"/>
        <color theme="1"/>
        <sz val="10.0"/>
      </rPr>
      <t xml:space="preserve"> </t>
    </r>
  </si>
  <si>
    <t>Elaborar o Plano Anual de Auditoria Interna de forma tempestiva, estruturada e alinhada aos riscos institucionais, às diretrizes da alta administração e às normas aplicáveis, de modo a orientar adequadamente as ações da Auditoria Interna da UFC.</t>
  </si>
  <si>
    <t>ESTRATÉGICOS:</t>
  </si>
  <si>
    <t>Assegurar que o PAINT contribua efetivamente para o fortalecimento da governança, da gestão de riscos e dos controles internos da UFC, priorizando áreas e processos mais relevantes e críticos para o alcance dos objetivos institucionais.</t>
  </si>
  <si>
    <t>ESPECÍFICOS:</t>
  </si>
  <si>
    <t>1) Identificar e priorizar objetos de auditoria com base em riscos institucionais relevantes;</t>
  </si>
  <si>
    <t>2) Alinhar o PAINT às diretrizes da alta administração, ao Plano de Desenvolvimento Institucional (PDI) e às orientações dos órgãos de controle;</t>
  </si>
  <si>
    <t>3) Assegurar a aderência do PAINT às normas aplicáveis;</t>
  </si>
  <si>
    <t>4) Compatibilizar o planejamento das auditorias com a capacidade operacional da CGAUD (recursos humanos, competências e tempo disponível);</t>
  </si>
  <si>
    <t>5) Garantir a tempestividade na elaboração, aprovação e divulgação do PAINT;</t>
  </si>
  <si>
    <t>6) Promover transparência e previsibilidade das ações de auditoria interna.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</si>
  <si>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</si>
  <si>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</si>
  <si>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</si>
  <si>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</si>
  <si>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</si>
  <si>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</si>
  <si>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</si>
  <si>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</si>
  <si>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Inicial</t>
  </si>
  <si>
    <t>Elaboração do PAINT desalinhada ao contexto institucional</t>
  </si>
  <si>
    <t>Ameaça</t>
  </si>
  <si>
    <t>Estratégico</t>
  </si>
  <si>
    <t>Informações institucionais incompletas, desatualizadas ou fragmentadas;
Mudanças organizacionais ou estratégicas não consideradas no planejamento;
Limitações na análise do ambiente interno e externo da instituição.</t>
  </si>
  <si>
    <t>Auditorias com baixo valor agregado à gestão;
Menor contribuição da Auditoria Interna para os objetivos institucionais;
Questionamentos quanto à relevância e efetividade do PAINT.</t>
  </si>
  <si>
    <t>Escolha inadequada dos processos a serem auditados no PAINT</t>
  </si>
  <si>
    <t>Definição inadequada ou incompleta do universo de processos auditáveis da Universidade
Fragilidades na metodologia de classificação e priorização dos processos auditáveis;
Definição inadequada ou necessidade de atualização dos critérios de impacto e probabilidade;
Parâmetros, pesos ou escalas que não refletem plenamente o contexto institucional atual;
Aplicação inconsistente ou subjetiva dos critérios de impacto e probabilidade;
Limitações na base de dados e nas informações disponíveis para subsidiar a classificação.</t>
  </si>
  <si>
    <t>Seleção de processos menos aderentes aos riscos institucionais relevantes;
Alocação imprecisa ou ineficiente dos recursos da Auditoria Interna;
Redução da efetividade do PAINT;</t>
  </si>
  <si>
    <t>Baixa participação das áreas da UFC no fornecimento de informações para subsidiar o PAINT</t>
  </si>
  <si>
    <t>Operacionais</t>
  </si>
  <si>
    <t>Comunicação institucional ineficiente;
Baixa percepção, pelas áreas, da importância do planejamento da auditoria.</t>
  </si>
  <si>
    <t>Utilização de informações insuficientes ou pouco confiáveis;
Fragilidade na análise e priorização dos processos;
Redução da legitimidade institucional do PAINT.</t>
  </si>
  <si>
    <t>Média</t>
  </si>
  <si>
    <t>Elaboração de PAINT incompatível com a capacidade operacional da CGAUD</t>
  </si>
  <si>
    <t>Planejamento sem considerar adequadamente os recursos humanos disponíveis;
Subestimação do tempo e do esforço necessários para execução das auditorias;
Ocorrência de demandas extraordinárias não previstas.</t>
  </si>
  <si>
    <t>Não execução parcial ou total do PAINT;
Sobrecarga da equipe de auditoria;
Necessidade frequente de reprogramações durante o exercício.</t>
  </si>
  <si>
    <t>Não observância das normas e orientações aplicáveis à Auditoria Interna, especialmente as expedidas pela CGU</t>
  </si>
  <si>
    <t>Legal/de conformidade</t>
  </si>
  <si>
    <t>Desatualização quanto às normas e orientações vigentes;
Falhas na revisão técnica do PAINT antes da aprovação;
Ausência de padronização dos procedimentos e documentos.</t>
  </si>
  <si>
    <t>Apontamentos por órgãos de controle;
Necessidade de retrabalho e ajustes no plano;
Prejuízo à credibilidade institucional da CGAUD.</t>
  </si>
  <si>
    <t>Final</t>
  </si>
  <si>
    <t>Atraso na elaboração ou aprovação do PAINT</t>
  </si>
  <si>
    <t>Cronograma inadequado para a elaboração do plano;
Dependência de informações ou validações externas;</t>
  </si>
  <si>
    <t>Comprometimento do início das atividades de auditoria;
Descumprimento de prazos institucionais ou normativos.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</si>
  <si>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</si>
  <si>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</si>
  <si>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</si>
  <si>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</si>
  <si>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</si>
  <si>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</si>
  <si>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</si>
  <si>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</si>
  <si>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</si>
  <si>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</si>
  <si>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</si>
  <si>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</si>
  <si>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</si>
  <si>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</si>
  <si>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</si>
  <si>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Alto</t>
  </si>
  <si>
    <t>Análise de documentos institucionais (PDI, Relatório de Gestão, Plano de Integridade);
Interação com áreas estratégicas da Universidade;
Aplicação da metodologia própria de priorização de riscos da Auditoria.</t>
  </si>
  <si>
    <t>Revisão do PAINT durante o exercício;
Inclusão de auditorias extraordinárias ou reprogramação de atividades;
Comunicação à alta administração sobre ajustes necessários.</t>
  </si>
  <si>
    <t>Satisfatório</t>
  </si>
  <si>
    <t xml:space="preserve">Metodologia formalizada de classificação e priorização dos processos auditáveis, baseada na aplicação integrada dos critérios de impacto e probabilidade;
Definição prévia de critérios objetivos e parâmetros de avaliação;
Utilização de escalas padronizadas e parâmetros numéricos para uniformização das avaliações;
Discussão técnica interna na CGAUD para validação da classificação e da priorização dos processos auditáveis;
</t>
  </si>
  <si>
    <t>Revisão periódica dos critérios, parâmetros e pesos utilizados, considerando mudanças no contexto institucional e normativo;
Reavaliação da priorização dos processos sempre que identificadas distorções relevantes ou eventos supervenientes;
Definição e validação da seleção dos processos auditáveis com base nas diretrizes e objetivos estratégicos estabelecidos no Plano de Desenvolvimento Institucional (PDI) vigente;
Possibilidade de inclusão, exclusão ou reprogramação de ações de auditoria mediante justificativa técnica.</t>
  </si>
  <si>
    <t>Alta</t>
  </si>
  <si>
    <t>Médio</t>
  </si>
  <si>
    <t>Solicitação formal de informações às áreas;
Definição de prazos e responsáveis;
Comunicação institucional sobre a importância do PAINT.</t>
  </si>
  <si>
    <t>Utilização de fontes alternativas de informação;
Complementação das análises durante a execução das auditorias;
Ajustes posteriores no planejamento.</t>
  </si>
  <si>
    <t>Mediano</t>
  </si>
  <si>
    <t>Baixa</t>
  </si>
  <si>
    <t>Levantamento prévio da capacidade da equipe;
Estimativa de esforço para cada auditoria;
Consideração de atividades recorrentes e extraordinárias.</t>
  </si>
  <si>
    <t>Reprogramação do PAINT;
Priorização de auditorias mais críticas;
Ajustes no escopo das auditorias.</t>
  </si>
  <si>
    <t>Monitoramento contínuo das normas e orientações da CGU;
Revisão técnica interna antes da aprovação do PAINT.</t>
  </si>
  <si>
    <t>Correção formal do PAINT;
Comunicação e ajustes após apontamentos de órgãos de controle;
Adequação dos procedimentos internos.</t>
  </si>
  <si>
    <t xml:space="preserve">
Planejamento antecipado das etapas do PAINT;
Acompanhamento dos prazos.</t>
  </si>
  <si>
    <t>Ajuste do cronograma de execução das auditorias;
Priorização das atividades iniciais;
Comunicação à alta administração.</t>
  </si>
  <si>
    <t>Resposta aos Riscos</t>
  </si>
  <si>
    <t>Opção de Tratamento</t>
  </si>
  <si>
    <t>Justificativa da escolha da opção de tratamento</t>
  </si>
  <si>
    <t>Aceitar</t>
  </si>
  <si>
    <t>Está dentro do apetite ao risco. (médio)</t>
  </si>
  <si>
    <t>Está dentro do apetite ao risco. (baixo)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</si>
  <si>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</si>
  <si>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</si>
  <si>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</si>
  <si>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</si>
  <si>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</si>
  <si>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</si>
  <si>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</si>
  <si>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</si>
  <si>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</si>
  <si>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</si>
  <si>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</si>
  <si>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</si>
  <si>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</si>
  <si>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>Descrição da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</si>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</sst>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2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sz val="12.0"/>
      <color theme="1"/>
      <name val="Arial"/>
    </font>
    <font>
      <color theme="1"/>
      <name val="Arial"/>
      <scheme val="minor"/>
    </font>
    <font>
      <b/>
      <sz val="10.0"/>
      <color theme="1"/>
      <name val="Arial"/>
    </font>
    <font>
      <b/>
      <sz val="10.0"/>
      <color rgb="FF000000"/>
      <name val="Arial"/>
    </font>
    <font>
      <sz val="11.0"/>
      <color rgb="FF000000"/>
      <name val="Times New Roman"/>
    </font>
  </fonts>
  <fills count="10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Border="1" applyFont="1"/>
    <xf borderId="1" fillId="0" fontId="2" numFmtId="0" xfId="0" applyAlignment="1" applyBorder="1" applyFont="1">
      <alignment readingOrder="0"/>
    </xf>
    <xf borderId="2" fillId="3" fontId="3" numFmtId="0" xfId="0" applyAlignment="1" applyBorder="1" applyFill="1" applyFont="1">
      <alignment horizontal="center" vertical="center"/>
    </xf>
    <xf borderId="3" fillId="0" fontId="4" numFmtId="0" xfId="0" applyBorder="1" applyFont="1"/>
    <xf borderId="0" fillId="0" fontId="5" numFmtId="0" xfId="0" applyFont="1"/>
    <xf borderId="4" fillId="4" fontId="6" numFmtId="0" xfId="0" applyAlignment="1" applyBorder="1" applyFill="1" applyFont="1">
      <alignment horizontal="left"/>
    </xf>
    <xf borderId="5" fillId="0" fontId="5" numFmtId="0" xfId="0" applyBorder="1" applyFont="1"/>
    <xf borderId="1" fillId="0" fontId="5" numFmtId="0" xfId="0" applyBorder="1" applyFont="1"/>
    <xf borderId="6" fillId="4" fontId="1" numFmtId="0" xfId="0" applyAlignment="1" applyBorder="1" applyFont="1">
      <alignment horizontal="center"/>
    </xf>
    <xf borderId="7" fillId="0" fontId="4" numFmtId="0" xfId="0" applyBorder="1" applyFont="1"/>
    <xf borderId="1" fillId="4" fontId="7" numFmtId="0" xfId="0" applyAlignment="1" applyBorder="1" applyFont="1">
      <alignment horizontal="center" shrinkToFit="0" vertical="center" wrapText="1"/>
    </xf>
    <xf borderId="8" fillId="4" fontId="7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readingOrder="0"/>
    </xf>
    <xf borderId="1" fillId="0" fontId="9" numFmtId="0" xfId="0" applyAlignment="1" applyBorder="1" applyFont="1">
      <alignment readingOrder="0" shrinkToFit="0" wrapText="1"/>
    </xf>
    <xf borderId="2" fillId="0" fontId="2" numFmtId="0" xfId="0" applyBorder="1" applyFont="1"/>
    <xf borderId="1" fillId="0" fontId="2" numFmtId="0" xfId="0" applyAlignment="1" applyBorder="1" applyFont="1">
      <alignment readingOrder="0" shrinkToFit="0" wrapText="1"/>
    </xf>
    <xf borderId="1" fillId="0" fontId="10" numFmtId="0" xfId="0" applyBorder="1" applyFont="1"/>
    <xf borderId="5" fillId="0" fontId="2" numFmtId="0" xfId="0" applyAlignment="1" applyBorder="1" applyFont="1">
      <alignment readingOrder="0" shrinkToFit="0" wrapText="1"/>
    </xf>
    <xf borderId="0" fillId="0" fontId="2" numFmtId="0" xfId="0" applyFont="1"/>
    <xf borderId="5" fillId="0" fontId="2" numFmtId="0" xfId="0" applyBorder="1" applyFont="1"/>
    <xf borderId="1" fillId="0" fontId="9" numFmtId="0" xfId="0" applyBorder="1" applyFont="1"/>
    <xf borderId="9" fillId="0" fontId="2" numFmtId="0" xfId="0" applyAlignment="1" applyBorder="1" applyFont="1">
      <alignment readingOrder="0"/>
    </xf>
    <xf borderId="0" fillId="0" fontId="11" numFmtId="0" xfId="0" applyFont="1"/>
    <xf borderId="2" fillId="5" fontId="1" numFmtId="0" xfId="0" applyAlignment="1" applyBorder="1" applyFill="1" applyFont="1">
      <alignment horizontal="center"/>
    </xf>
    <xf borderId="10" fillId="0" fontId="4" numFmtId="0" xfId="0" applyBorder="1" applyFont="1"/>
    <xf borderId="1" fillId="5" fontId="1" numFmtId="0" xfId="0" applyAlignment="1" applyBorder="1" applyFont="1">
      <alignment horizontal="center" vertical="center"/>
    </xf>
    <xf borderId="1" fillId="5" fontId="7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vertical="center"/>
    </xf>
    <xf borderId="1" fillId="0" fontId="2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readingOrder="0" vertical="center"/>
    </xf>
    <xf borderId="1" fillId="0" fontId="5" numFmtId="0" xfId="0" applyAlignment="1" applyBorder="1" applyFont="1">
      <alignment vertical="center"/>
    </xf>
    <xf borderId="1" fillId="0" fontId="5" numFmtId="0" xfId="0" applyAlignment="1" applyBorder="1" applyFont="1">
      <alignment horizontal="left" vertical="center"/>
    </xf>
    <xf borderId="1" fillId="0" fontId="2" numFmtId="0" xfId="0" applyAlignment="1" applyBorder="1" applyFont="1">
      <alignment readingOrder="0" shrinkToFit="0" vertical="center" wrapText="1"/>
    </xf>
    <xf borderId="1" fillId="0" fontId="5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2" fillId="6" fontId="1" numFmtId="0" xfId="0" applyAlignment="1" applyBorder="1" applyFill="1" applyFont="1">
      <alignment horizontal="center"/>
    </xf>
    <xf borderId="1" fillId="6" fontId="1" numFmtId="0" xfId="0" applyAlignment="1" applyBorder="1" applyFont="1">
      <alignment horizontal="center" vertical="center"/>
    </xf>
    <xf borderId="2" fillId="6" fontId="1" numFmtId="0" xfId="0" applyAlignment="1" applyBorder="1" applyFont="1">
      <alignment horizontal="center" vertical="center"/>
    </xf>
    <xf borderId="1" fillId="6" fontId="1" numFmtId="0" xfId="0" applyAlignment="1" applyBorder="1" applyFont="1">
      <alignment horizontal="center" shrinkToFit="0" vertical="center" wrapText="1"/>
    </xf>
    <xf borderId="1" fillId="6" fontId="7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1" fillId="0" fontId="2" numFmtId="164" xfId="0" applyAlignment="1" applyBorder="1" applyFont="1" applyNumberFormat="1">
      <alignment horizontal="center" readingOrder="0" vertical="center"/>
    </xf>
    <xf borderId="0" fillId="0" fontId="5" numFmtId="0" xfId="0" applyAlignment="1" applyFont="1">
      <alignment horizontal="center"/>
    </xf>
    <xf borderId="2" fillId="7" fontId="1" numFmtId="0" xfId="0" applyAlignment="1" applyBorder="1" applyFill="1" applyFont="1">
      <alignment horizontal="center"/>
    </xf>
    <xf borderId="1" fillId="7" fontId="1" numFmtId="0" xfId="0" applyAlignment="1" applyBorder="1" applyFont="1">
      <alignment horizontal="center" vertical="center"/>
    </xf>
    <xf borderId="1" fillId="7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left" vertical="center"/>
    </xf>
    <xf borderId="1" fillId="0" fontId="5" numFmtId="0" xfId="0" applyAlignment="1" applyBorder="1" applyFont="1">
      <alignment horizontal="left" shrinkToFit="0" vertical="center" wrapText="1"/>
    </xf>
    <xf borderId="2" fillId="8" fontId="1" numFmtId="0" xfId="0" applyAlignment="1" applyBorder="1" applyFill="1" applyFont="1">
      <alignment horizontal="center" vertical="center"/>
    </xf>
    <xf borderId="1" fillId="8" fontId="1" numFmtId="0" xfId="0" applyAlignment="1" applyBorder="1" applyFont="1">
      <alignment horizontal="center" shrinkToFit="0" vertical="center" wrapText="1"/>
    </xf>
    <xf borderId="1" fillId="8" fontId="1" numFmtId="0" xfId="0" applyAlignment="1" applyBorder="1" applyFont="1">
      <alignment horizontal="center" vertical="center"/>
    </xf>
    <xf borderId="1" fillId="0" fontId="2" numFmtId="14" xfId="0" applyAlignment="1" applyBorder="1" applyFont="1" applyNumberFormat="1">
      <alignment horizontal="center" vertical="center"/>
    </xf>
    <xf borderId="1" fillId="0" fontId="8" numFmtId="0" xfId="0" applyAlignment="1" applyBorder="1" applyFont="1">
      <alignment readingOrder="0" shrinkToFit="0" vertical="center" wrapText="1"/>
    </xf>
    <xf borderId="0" fillId="0" fontId="8" numFmtId="0" xfId="0" applyAlignment="1" applyFont="1">
      <alignment readingOrder="0" shrinkToFit="0" vertical="center" wrapText="1"/>
    </xf>
    <xf borderId="2" fillId="9" fontId="1" numFmtId="0" xfId="0" applyAlignment="1" applyBorder="1" applyFill="1" applyFont="1">
      <alignment horizontal="center" vertical="center"/>
    </xf>
    <xf borderId="1" fillId="9" fontId="1" numFmtId="0" xfId="0" applyAlignment="1" applyBorder="1" applyFont="1">
      <alignment horizontal="center" vertical="center"/>
    </xf>
    <xf borderId="1" fillId="9" fontId="7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61.75"/>
  </cols>
  <sheetData>
    <row r="1">
      <c r="A1" s="1" t="s">
        <v>0</v>
      </c>
      <c r="B1" s="1" t="s">
        <v>1</v>
      </c>
    </row>
    <row r="2">
      <c r="A2" s="2" t="s">
        <v>2</v>
      </c>
      <c r="B2" s="2" t="s">
        <v>3</v>
      </c>
    </row>
    <row r="3">
      <c r="A3" s="3" t="s">
        <v>4</v>
      </c>
      <c r="B3" s="3" t="s">
        <v>5</v>
      </c>
    </row>
    <row r="4">
      <c r="A4" s="3" t="s">
        <v>6</v>
      </c>
      <c r="B4" s="3" t="s">
        <v>7</v>
      </c>
    </row>
    <row r="5">
      <c r="A5" s="3" t="s">
        <v>8</v>
      </c>
      <c r="B5" s="3" t="s">
        <v>9</v>
      </c>
    </row>
    <row r="6">
      <c r="A6" s="2"/>
      <c r="B6" s="2"/>
    </row>
    <row r="7">
      <c r="A7" s="2"/>
      <c r="B7" s="2"/>
    </row>
    <row r="8">
      <c r="A8" s="2"/>
      <c r="B8" s="2"/>
    </row>
    <row r="9">
      <c r="A9" s="2"/>
      <c r="B9" s="2"/>
    </row>
    <row r="10">
      <c r="A10" s="2"/>
      <c r="B10" s="2"/>
    </row>
    <row r="11">
      <c r="A11" s="2"/>
      <c r="B11" s="2"/>
    </row>
    <row r="12">
      <c r="A12" s="2"/>
      <c r="B12" s="2"/>
    </row>
    <row r="13">
      <c r="A13" s="2"/>
      <c r="B13" s="2"/>
    </row>
    <row r="14">
      <c r="A14" s="2"/>
      <c r="B14" s="2"/>
    </row>
    <row r="15">
      <c r="A15" s="2"/>
      <c r="B15" s="2"/>
    </row>
    <row r="16">
      <c r="A16" s="2"/>
      <c r="B16" s="2"/>
    </row>
    <row r="17">
      <c r="A17" s="2"/>
      <c r="B17" s="2"/>
    </row>
    <row r="18">
      <c r="A18" s="2"/>
      <c r="B18" s="2"/>
    </row>
    <row r="19">
      <c r="A19" s="2"/>
      <c r="B19" s="2"/>
    </row>
    <row r="20">
      <c r="A20" s="2"/>
      <c r="B20" s="2"/>
    </row>
    <row r="21" ht="15.75" customHeight="1">
      <c r="A21" s="2"/>
      <c r="B21" s="2"/>
    </row>
    <row r="22" ht="15.75" customHeight="1">
      <c r="A22" s="2"/>
      <c r="B22" s="2"/>
    </row>
    <row r="23" ht="15.75" customHeight="1">
      <c r="A23" s="2"/>
      <c r="B23" s="2"/>
    </row>
    <row r="24" ht="15.75" customHeight="1">
      <c r="A24" s="2"/>
      <c r="B24" s="2"/>
    </row>
    <row r="25" ht="15.75" customHeight="1">
      <c r="A25" s="2"/>
      <c r="B25" s="2"/>
    </row>
    <row r="26" ht="15.75" customHeight="1">
      <c r="A26" s="2"/>
      <c r="B26" s="2"/>
    </row>
    <row r="27" ht="15.75" customHeight="1">
      <c r="A27" s="2"/>
      <c r="B27" s="2"/>
    </row>
    <row r="28" ht="15.75" customHeight="1">
      <c r="A28" s="2"/>
      <c r="B28" s="2"/>
    </row>
    <row r="29" ht="15.75" customHeight="1">
      <c r="A29" s="2"/>
      <c r="B29" s="2"/>
    </row>
    <row r="30" ht="15.75" customHeight="1">
      <c r="A30" s="2"/>
      <c r="B30" s="2"/>
    </row>
    <row r="31" ht="15.75" customHeight="1">
      <c r="A31" s="2"/>
      <c r="B31" s="2"/>
    </row>
    <row r="32" ht="15.75" customHeight="1">
      <c r="A32" s="2"/>
      <c r="B32" s="2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38"/>
    <col customWidth="1" min="2" max="2" width="70.88"/>
  </cols>
  <sheetData>
    <row r="1" ht="42.0" customHeight="1">
      <c r="A1" s="4" t="s">
        <v>10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5.75" customHeight="1">
      <c r="A2" s="7" t="s">
        <v>11</v>
      </c>
      <c r="B2" s="8" t="s">
        <v>12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5.75" customHeight="1">
      <c r="A3" s="7" t="s">
        <v>13</v>
      </c>
      <c r="B3" s="8" t="s">
        <v>12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7" t="s">
        <v>14</v>
      </c>
      <c r="B4" s="9" t="s">
        <v>15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5.75" customHeight="1">
      <c r="A5" s="10" t="s">
        <v>16</v>
      </c>
      <c r="B5" s="11"/>
    </row>
    <row r="6" ht="39.0" customHeight="1">
      <c r="A6" s="12" t="s">
        <v>17</v>
      </c>
      <c r="B6" s="13" t="s">
        <v>18</v>
      </c>
    </row>
    <row r="7" ht="15.75" customHeight="1">
      <c r="A7" s="14" t="s">
        <v>19</v>
      </c>
      <c r="B7" s="15" t="s">
        <v>20</v>
      </c>
    </row>
    <row r="8">
      <c r="A8" s="16"/>
      <c r="B8" s="17" t="s">
        <v>21</v>
      </c>
    </row>
    <row r="9" ht="15.75" customHeight="1">
      <c r="A9" s="16"/>
      <c r="B9" s="2"/>
    </row>
    <row r="10" ht="15.75" customHeight="1">
      <c r="A10" s="16"/>
      <c r="B10" s="18" t="s">
        <v>22</v>
      </c>
    </row>
    <row r="11">
      <c r="A11" s="2"/>
      <c r="B11" s="19" t="s">
        <v>23</v>
      </c>
      <c r="C11" s="20"/>
    </row>
    <row r="12" ht="15.75" customHeight="1">
      <c r="A12" s="2"/>
      <c r="B12" s="21"/>
      <c r="C12" s="20"/>
    </row>
    <row r="13" ht="15.75" customHeight="1">
      <c r="A13" s="2"/>
      <c r="B13" s="21"/>
      <c r="C13" s="20"/>
    </row>
    <row r="14" ht="15.75" customHeight="1">
      <c r="A14" s="2"/>
      <c r="B14" s="2"/>
    </row>
    <row r="15" ht="15.75" customHeight="1">
      <c r="A15" s="2"/>
      <c r="B15" s="22" t="s">
        <v>24</v>
      </c>
    </row>
    <row r="16" ht="15.75" customHeight="1">
      <c r="A16" s="2"/>
      <c r="B16" s="3" t="s">
        <v>25</v>
      </c>
    </row>
    <row r="17">
      <c r="A17" s="2"/>
      <c r="B17" s="17" t="s">
        <v>26</v>
      </c>
    </row>
    <row r="18" ht="15.75" customHeight="1">
      <c r="A18" s="2"/>
      <c r="B18" s="23" t="s">
        <v>27</v>
      </c>
    </row>
    <row r="19">
      <c r="A19" s="2"/>
      <c r="B19" s="17" t="s">
        <v>28</v>
      </c>
    </row>
    <row r="20" ht="15.75" customHeight="1">
      <c r="A20" s="2"/>
      <c r="B20" s="3" t="s">
        <v>29</v>
      </c>
    </row>
    <row r="21" ht="15.75" customHeight="1">
      <c r="A21" s="2"/>
      <c r="B21" s="3" t="s">
        <v>30</v>
      </c>
    </row>
    <row r="22" ht="15.75" customHeight="1">
      <c r="A22" s="2"/>
      <c r="B22" s="2"/>
    </row>
    <row r="23" ht="15.75" customHeight="1">
      <c r="A23" s="2"/>
      <c r="B23" s="2"/>
    </row>
    <row r="24" ht="15.75" customHeight="1">
      <c r="A24" s="2"/>
      <c r="B24" s="24"/>
    </row>
    <row r="25" ht="15.75" customHeight="1">
      <c r="A25" s="2"/>
      <c r="B25" s="24"/>
    </row>
    <row r="26" ht="15.75" customHeight="1">
      <c r="A26" s="2"/>
      <c r="B26" s="2"/>
    </row>
    <row r="27" ht="15.75" customHeight="1">
      <c r="A27" s="2"/>
      <c r="B27" s="2"/>
    </row>
    <row r="28" ht="15.75" customHeight="1">
      <c r="A28" s="2"/>
      <c r="B28" s="2"/>
    </row>
    <row r="29" ht="15.75" customHeight="1">
      <c r="A29" s="2"/>
      <c r="B29" s="2"/>
    </row>
    <row r="30" ht="15.75" customHeight="1">
      <c r="A30" s="2"/>
      <c r="B30" s="2"/>
    </row>
    <row r="31" ht="15.75" customHeight="1">
      <c r="A31" s="2"/>
      <c r="B31" s="2"/>
    </row>
    <row r="32" ht="15.75" customHeight="1">
      <c r="A32" s="2"/>
      <c r="B32" s="2"/>
    </row>
    <row r="33" ht="15.75" customHeight="1">
      <c r="A33" s="2"/>
      <c r="B33" s="2"/>
    </row>
    <row r="34" ht="15.75" customHeight="1">
      <c r="A34" s="2"/>
      <c r="B34" s="2"/>
    </row>
    <row r="35" ht="15.75" customHeight="1">
      <c r="A35" s="2"/>
      <c r="B35" s="2"/>
    </row>
    <row r="36" ht="15.75" customHeight="1">
      <c r="A36" s="2"/>
      <c r="B36" s="2"/>
    </row>
    <row r="37" ht="15.75" customHeight="1">
      <c r="A37" s="2"/>
      <c r="B37" s="2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A5:B5"/>
  </mergeCells>
  <printOptions/>
  <pageMargins bottom="0.511811024" footer="0.0" header="0.0" left="0.787401575" right="0.787401575" top="0.511811024"/>
  <pageSetup paperSize="9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63"/>
    <col customWidth="1" min="3" max="3" width="29.25"/>
    <col customWidth="1" min="4" max="4" width="20.38"/>
    <col customWidth="1" min="5" max="5" width="19.63"/>
    <col customWidth="1" min="6" max="6" width="32.75"/>
    <col customWidth="1" min="7" max="7" width="23.75"/>
  </cols>
  <sheetData>
    <row r="1" ht="15.75" customHeight="1">
      <c r="A1" s="25" t="s">
        <v>31</v>
      </c>
      <c r="B1" s="26"/>
      <c r="C1" s="26"/>
      <c r="D1" s="26"/>
      <c r="E1" s="26"/>
      <c r="F1" s="26"/>
      <c r="G1" s="5"/>
    </row>
    <row r="2" ht="30.75" customHeight="1">
      <c r="A2" s="27" t="s">
        <v>32</v>
      </c>
      <c r="B2" s="27" t="s">
        <v>33</v>
      </c>
      <c r="C2" s="28" t="s">
        <v>34</v>
      </c>
      <c r="D2" s="27" t="s">
        <v>35</v>
      </c>
      <c r="E2" s="27" t="s">
        <v>36</v>
      </c>
      <c r="F2" s="28" t="s">
        <v>37</v>
      </c>
      <c r="G2" s="28" t="s">
        <v>38</v>
      </c>
    </row>
    <row r="3">
      <c r="A3" s="29" t="str">
        <f>'ETAPA 1. FIXAÇÃO DE OBJETIVOS'!A$7</f>
        <v>Elaboração do PAINT</v>
      </c>
      <c r="B3" s="30" t="s">
        <v>39</v>
      </c>
      <c r="C3" s="31" t="s">
        <v>40</v>
      </c>
      <c r="D3" s="32" t="s">
        <v>41</v>
      </c>
      <c r="E3" s="33" t="s">
        <v>42</v>
      </c>
      <c r="F3" s="31" t="s">
        <v>43</v>
      </c>
      <c r="G3" s="31" t="s">
        <v>44</v>
      </c>
    </row>
    <row r="4">
      <c r="A4" s="29" t="str">
        <f>'ETAPA 1. FIXAÇÃO DE OBJETIVOS'!A$7</f>
        <v>Elaboração do PAINT</v>
      </c>
      <c r="B4" s="30" t="s">
        <v>39</v>
      </c>
      <c r="C4" s="31" t="s">
        <v>45</v>
      </c>
      <c r="D4" s="33" t="s">
        <v>41</v>
      </c>
      <c r="E4" s="33" t="s">
        <v>42</v>
      </c>
      <c r="F4" s="31" t="s">
        <v>46</v>
      </c>
      <c r="G4" s="31" t="s">
        <v>47</v>
      </c>
    </row>
    <row r="5">
      <c r="A5" s="34" t="str">
        <f>'ETAPA 1. FIXAÇÃO DE OBJETIVOS'!A$7</f>
        <v>Elaboração do PAINT</v>
      </c>
      <c r="B5" s="35" t="s">
        <v>39</v>
      </c>
      <c r="C5" s="36" t="s">
        <v>48</v>
      </c>
      <c r="D5" s="37" t="s">
        <v>41</v>
      </c>
      <c r="E5" s="37" t="s">
        <v>49</v>
      </c>
      <c r="F5" s="31" t="s">
        <v>50</v>
      </c>
      <c r="G5" s="31" t="s">
        <v>51</v>
      </c>
    </row>
    <row r="6">
      <c r="A6" s="29" t="str">
        <f>'ETAPA 1. FIXAÇÃO DE OBJETIVOS'!A$7</f>
        <v>Elaboração do PAINT</v>
      </c>
      <c r="B6" s="30" t="s">
        <v>52</v>
      </c>
      <c r="C6" s="31" t="s">
        <v>53</v>
      </c>
      <c r="D6" s="38" t="s">
        <v>41</v>
      </c>
      <c r="E6" s="38" t="s">
        <v>49</v>
      </c>
      <c r="F6" s="31" t="s">
        <v>54</v>
      </c>
      <c r="G6" s="36" t="s">
        <v>55</v>
      </c>
    </row>
    <row r="7">
      <c r="A7" s="29" t="str">
        <f>'ETAPA 1. FIXAÇÃO DE OBJETIVOS'!A$7</f>
        <v>Elaboração do PAINT</v>
      </c>
      <c r="B7" s="39" t="s">
        <v>52</v>
      </c>
      <c r="C7" s="31" t="s">
        <v>56</v>
      </c>
      <c r="D7" s="38" t="s">
        <v>41</v>
      </c>
      <c r="E7" s="40" t="s">
        <v>57</v>
      </c>
      <c r="F7" s="31" t="s">
        <v>58</v>
      </c>
      <c r="G7" s="31" t="s">
        <v>59</v>
      </c>
    </row>
    <row r="8">
      <c r="A8" s="29" t="str">
        <f>'ETAPA 1. FIXAÇÃO DE OBJETIVOS'!A$7</f>
        <v>Elaboração do PAINT</v>
      </c>
      <c r="B8" s="30" t="s">
        <v>60</v>
      </c>
      <c r="C8" s="31" t="s">
        <v>61</v>
      </c>
      <c r="D8" s="38" t="s">
        <v>41</v>
      </c>
      <c r="E8" s="40" t="s">
        <v>49</v>
      </c>
      <c r="F8" s="31" t="s">
        <v>62</v>
      </c>
      <c r="G8" s="31" t="s">
        <v>63</v>
      </c>
    </row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</sheetData>
  <mergeCells count="1">
    <mergeCell ref="A1:G1"/>
  </mergeCells>
  <dataValidations>
    <dataValidation type="list" allowBlank="1" showErrorMessage="1" sqref="E3:E8">
      <formula1>"Estratégico,Financeiro/orçamentário,Operacionais,Legal/de conformidade,Imagem/reputação,Integridade"</formula1>
    </dataValidation>
    <dataValidation type="list" allowBlank="1" showErrorMessage="1" sqref="D3:D8">
      <formula1>"Ameaça,Oportunidade"</formula1>
    </dataValidation>
  </dataValidations>
  <printOptions/>
  <pageMargins bottom="0.787401575" footer="0.0" header="0.0" left="0.05648750427935639" right="0.22595001711742557" top="0.22595001711742557"/>
  <pageSetup paperSize="9"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38"/>
    <col customWidth="1" min="2" max="2" width="15.38"/>
    <col customWidth="1" min="3" max="3" width="6.63"/>
    <col customWidth="1" min="5" max="5" width="6.63"/>
    <col customWidth="1" min="6" max="6" width="17.88"/>
    <col customWidth="1" min="7" max="7" width="17.25"/>
    <col customWidth="1" min="8" max="8" width="27.5"/>
    <col customWidth="1" min="9" max="9" width="38.38"/>
    <col customWidth="1" min="10" max="10" width="14.38"/>
    <col customWidth="1" hidden="1" min="11" max="11" width="9.0"/>
    <col customWidth="1" hidden="1" min="12" max="12" width="14.88"/>
    <col customWidth="1" min="13" max="13" width="14.88"/>
    <col customWidth="1" min="14" max="14" width="17.75"/>
  </cols>
  <sheetData>
    <row r="1" ht="15.75" customHeight="1">
      <c r="A1" s="41" t="s">
        <v>64</v>
      </c>
      <c r="B1" s="26"/>
      <c r="C1" s="26"/>
      <c r="D1" s="26"/>
      <c r="E1" s="26"/>
      <c r="F1" s="26"/>
      <c r="G1" s="5"/>
      <c r="H1" s="41" t="s">
        <v>65</v>
      </c>
      <c r="I1" s="26"/>
      <c r="J1" s="5"/>
      <c r="K1" s="42"/>
      <c r="L1" s="42"/>
      <c r="M1" s="43" t="s">
        <v>66</v>
      </c>
      <c r="N1" s="5"/>
    </row>
    <row r="2">
      <c r="A2" s="42" t="s">
        <v>67</v>
      </c>
      <c r="B2" s="42" t="s">
        <v>68</v>
      </c>
      <c r="C2" s="42" t="s">
        <v>69</v>
      </c>
      <c r="D2" s="42" t="s">
        <v>70</v>
      </c>
      <c r="E2" s="42" t="s">
        <v>71</v>
      </c>
      <c r="F2" s="42" t="s">
        <v>72</v>
      </c>
      <c r="G2" s="44" t="s">
        <v>73</v>
      </c>
      <c r="H2" s="45" t="s">
        <v>74</v>
      </c>
      <c r="I2" s="45" t="s">
        <v>75</v>
      </c>
      <c r="J2" s="44" t="s">
        <v>65</v>
      </c>
      <c r="K2" s="44" t="s">
        <v>76</v>
      </c>
      <c r="L2" s="44" t="s">
        <v>66</v>
      </c>
      <c r="M2" s="44" t="s">
        <v>77</v>
      </c>
      <c r="N2" s="44" t="s">
        <v>78</v>
      </c>
      <c r="O2" s="46"/>
    </row>
    <row r="3">
      <c r="A3" s="38" t="str">
        <f>'ETAPA 2. IDENTIFICAÇÃO DE EVENT'!C3</f>
        <v>Elaboração do PAINT desalinhada ao contexto institucional</v>
      </c>
      <c r="B3" s="33" t="s">
        <v>52</v>
      </c>
      <c r="C3" s="32">
        <f t="shared" ref="C3:C8" si="1">IF(B3 = "Muito alta", 10, IF(B3 = "Alta", 8, IF(B3 = "Média", 5, IF(B3 = "Baixa", 2, IF(B3 = "Muito baixa", 1,0)))))</f>
        <v>5</v>
      </c>
      <c r="D3" s="33" t="s">
        <v>79</v>
      </c>
      <c r="E3" s="32">
        <f t="shared" ref="E3:E8" si="2">IF(D3 = "Muito alto", 10, IF(D3 = "Alto", 8, IF(D3 = "Médio", 5, IF(D3 = "Baixo", 2, IF(D3 = "Muito baixo", 1,0)))))</f>
        <v>8</v>
      </c>
      <c r="F3" s="32">
        <f t="shared" ref="F3:F8" si="3">C3*E3</f>
        <v>40</v>
      </c>
      <c r="G3" s="32" t="str">
        <f t="shared" ref="G3:G8" si="4">IF(F3=0,"",IF(F3&lt;10, "Risco Baixo", IF(F3&lt;40, "Risco Médio", IF(F3&lt;80, "Risco Alto", "Risco Extremo"))))</f>
        <v>Risco Alto</v>
      </c>
      <c r="H3" s="31" t="s">
        <v>80</v>
      </c>
      <c r="I3" s="31" t="s">
        <v>81</v>
      </c>
      <c r="J3" s="33" t="s">
        <v>82</v>
      </c>
      <c r="K3" s="32">
        <f t="shared" ref="K3:K8" si="5">IF(J3 = "Inexistente", 1, IF(J3 = "Fraco", 0.8, IF(J3 = "Mediano", 0.6, IF(J3 = "Satisfatório", 0.4, IF(J3 = "Forte", 0.2,0)))))</f>
        <v>0.4</v>
      </c>
      <c r="L3" s="32">
        <f t="shared" ref="L3:L8" si="6">K3*F3</f>
        <v>16</v>
      </c>
      <c r="M3" s="32" t="str">
        <f t="shared" ref="M3:M8" si="7">IF(L3=0,"",IF(L3&lt;10, "Risco Baixo", IF(L3&lt;40, "Risco Médio", IF(L3&lt;80, "Risco Alto", "Risco Extremo"))))</f>
        <v>Risco Médio</v>
      </c>
      <c r="N3" s="47">
        <v>46030.0</v>
      </c>
    </row>
    <row r="4">
      <c r="A4" s="38" t="str">
        <f>'ETAPA 2. IDENTIFICAÇÃO DE EVENT'!C4</f>
        <v>Escolha inadequada dos processos a serem auditados no PAINT</v>
      </c>
      <c r="B4" s="33" t="s">
        <v>52</v>
      </c>
      <c r="C4" s="32">
        <f t="shared" si="1"/>
        <v>5</v>
      </c>
      <c r="D4" s="33" t="s">
        <v>79</v>
      </c>
      <c r="E4" s="32">
        <f t="shared" si="2"/>
        <v>8</v>
      </c>
      <c r="F4" s="32">
        <f t="shared" si="3"/>
        <v>40</v>
      </c>
      <c r="G4" s="32" t="str">
        <f t="shared" si="4"/>
        <v>Risco Alto</v>
      </c>
      <c r="H4" s="31" t="s">
        <v>83</v>
      </c>
      <c r="I4" s="31" t="s">
        <v>84</v>
      </c>
      <c r="J4" s="33" t="s">
        <v>82</v>
      </c>
      <c r="K4" s="32">
        <f t="shared" si="5"/>
        <v>0.4</v>
      </c>
      <c r="L4" s="32">
        <f t="shared" si="6"/>
        <v>16</v>
      </c>
      <c r="M4" s="32" t="str">
        <f t="shared" si="7"/>
        <v>Risco Médio</v>
      </c>
      <c r="N4" s="47">
        <v>46030.0</v>
      </c>
    </row>
    <row r="5">
      <c r="A5" s="38" t="str">
        <f>'ETAPA 2. IDENTIFICAÇÃO DE EVENT'!C5</f>
        <v>Baixa participação das áreas da UFC no fornecimento de informações para subsidiar o PAINT</v>
      </c>
      <c r="B5" s="33" t="s">
        <v>85</v>
      </c>
      <c r="C5" s="32">
        <f t="shared" si="1"/>
        <v>8</v>
      </c>
      <c r="D5" s="33" t="s">
        <v>86</v>
      </c>
      <c r="E5" s="32">
        <f t="shared" si="2"/>
        <v>5</v>
      </c>
      <c r="F5" s="32">
        <f t="shared" si="3"/>
        <v>40</v>
      </c>
      <c r="G5" s="32" t="str">
        <f t="shared" si="4"/>
        <v>Risco Alto</v>
      </c>
      <c r="H5" s="31" t="s">
        <v>87</v>
      </c>
      <c r="I5" s="31" t="s">
        <v>88</v>
      </c>
      <c r="J5" s="33" t="s">
        <v>89</v>
      </c>
      <c r="K5" s="32">
        <f t="shared" si="5"/>
        <v>0.6</v>
      </c>
      <c r="L5" s="32">
        <f t="shared" si="6"/>
        <v>24</v>
      </c>
      <c r="M5" s="32" t="str">
        <f t="shared" si="7"/>
        <v>Risco Médio</v>
      </c>
      <c r="N5" s="47">
        <v>46030.0</v>
      </c>
    </row>
    <row r="6">
      <c r="A6" s="38" t="str">
        <f>'ETAPA 2. IDENTIFICAÇÃO DE EVENT'!C6</f>
        <v>Elaboração de PAINT incompatível com a capacidade operacional da CGAUD</v>
      </c>
      <c r="B6" s="33" t="s">
        <v>90</v>
      </c>
      <c r="C6" s="32">
        <f t="shared" si="1"/>
        <v>2</v>
      </c>
      <c r="D6" s="33" t="s">
        <v>79</v>
      </c>
      <c r="E6" s="32">
        <f t="shared" si="2"/>
        <v>8</v>
      </c>
      <c r="F6" s="32">
        <f t="shared" si="3"/>
        <v>16</v>
      </c>
      <c r="G6" s="32" t="str">
        <f t="shared" si="4"/>
        <v>Risco Médio</v>
      </c>
      <c r="H6" s="30" t="s">
        <v>91</v>
      </c>
      <c r="I6" s="30" t="s">
        <v>92</v>
      </c>
      <c r="J6" s="33" t="s">
        <v>89</v>
      </c>
      <c r="K6" s="32">
        <f t="shared" si="5"/>
        <v>0.6</v>
      </c>
      <c r="L6" s="32">
        <f t="shared" si="6"/>
        <v>9.6</v>
      </c>
      <c r="M6" s="32" t="str">
        <f t="shared" si="7"/>
        <v>Risco Baixo</v>
      </c>
      <c r="N6" s="47">
        <v>46030.0</v>
      </c>
    </row>
    <row r="7">
      <c r="A7" s="38" t="str">
        <f>'ETAPA 2. IDENTIFICAÇÃO DE EVENT'!C7</f>
        <v>Não observância das normas e orientações aplicáveis à Auditoria Interna, especialmente as expedidas pela CGU</v>
      </c>
      <c r="B7" s="33" t="s">
        <v>90</v>
      </c>
      <c r="C7" s="32">
        <f t="shared" si="1"/>
        <v>2</v>
      </c>
      <c r="D7" s="33" t="s">
        <v>79</v>
      </c>
      <c r="E7" s="32">
        <f t="shared" si="2"/>
        <v>8</v>
      </c>
      <c r="F7" s="32">
        <f t="shared" si="3"/>
        <v>16</v>
      </c>
      <c r="G7" s="32" t="str">
        <f t="shared" si="4"/>
        <v>Risco Médio</v>
      </c>
      <c r="H7" s="30" t="s">
        <v>93</v>
      </c>
      <c r="I7" s="30" t="s">
        <v>94</v>
      </c>
      <c r="J7" s="33" t="s">
        <v>82</v>
      </c>
      <c r="K7" s="32">
        <f t="shared" si="5"/>
        <v>0.4</v>
      </c>
      <c r="L7" s="32">
        <f t="shared" si="6"/>
        <v>6.4</v>
      </c>
      <c r="M7" s="32" t="str">
        <f t="shared" si="7"/>
        <v>Risco Baixo</v>
      </c>
      <c r="N7" s="47">
        <v>46030.0</v>
      </c>
    </row>
    <row r="8">
      <c r="A8" s="38" t="str">
        <f>'ETAPA 2. IDENTIFICAÇÃO DE EVENT'!C8</f>
        <v>Atraso na elaboração ou aprovação do PAINT</v>
      </c>
      <c r="B8" s="33" t="s">
        <v>90</v>
      </c>
      <c r="C8" s="32">
        <f t="shared" si="1"/>
        <v>2</v>
      </c>
      <c r="D8" s="33" t="s">
        <v>79</v>
      </c>
      <c r="E8" s="32">
        <f t="shared" si="2"/>
        <v>8</v>
      </c>
      <c r="F8" s="32">
        <f t="shared" si="3"/>
        <v>16</v>
      </c>
      <c r="G8" s="32" t="str">
        <f t="shared" si="4"/>
        <v>Risco Médio</v>
      </c>
      <c r="H8" s="30" t="s">
        <v>95</v>
      </c>
      <c r="I8" s="30" t="s">
        <v>96</v>
      </c>
      <c r="J8" s="33" t="s">
        <v>82</v>
      </c>
      <c r="K8" s="32">
        <f t="shared" si="5"/>
        <v>0.4</v>
      </c>
      <c r="L8" s="32">
        <f t="shared" si="6"/>
        <v>6.4</v>
      </c>
      <c r="M8" s="32" t="str">
        <f t="shared" si="7"/>
        <v>Risco Baixo</v>
      </c>
      <c r="N8" s="47">
        <v>46030.0</v>
      </c>
    </row>
    <row r="9" ht="15.75" customHeight="1">
      <c r="A9" s="48"/>
      <c r="B9" s="48"/>
      <c r="C9" s="48"/>
      <c r="D9" s="48"/>
      <c r="E9" s="48"/>
      <c r="F9" s="48"/>
      <c r="G9" s="48"/>
    </row>
    <row r="10" ht="15.75" customHeight="1">
      <c r="A10" s="48"/>
      <c r="B10" s="48"/>
      <c r="C10" s="48"/>
      <c r="D10" s="48"/>
      <c r="E10" s="48"/>
      <c r="F10" s="48"/>
      <c r="G10" s="48"/>
    </row>
    <row r="11" ht="15.75" customHeight="1">
      <c r="A11" s="48"/>
      <c r="B11" s="48"/>
      <c r="C11" s="48"/>
      <c r="D11" s="48"/>
      <c r="E11" s="48"/>
      <c r="F11" s="48"/>
      <c r="G11" s="48"/>
    </row>
    <row r="12" ht="15.75" customHeight="1">
      <c r="A12" s="48"/>
      <c r="B12" s="48"/>
      <c r="C12" s="48"/>
      <c r="D12" s="48"/>
      <c r="E12" s="48"/>
      <c r="F12" s="48"/>
      <c r="G12" s="48"/>
    </row>
    <row r="13" ht="15.75" customHeight="1">
      <c r="A13" s="48"/>
      <c r="B13" s="48"/>
      <c r="C13" s="48"/>
      <c r="D13" s="48"/>
      <c r="E13" s="48"/>
      <c r="F13" s="48"/>
      <c r="G13" s="48"/>
    </row>
    <row r="14" ht="15.75" customHeight="1">
      <c r="A14" s="48"/>
      <c r="B14" s="48"/>
      <c r="C14" s="48"/>
      <c r="D14" s="48"/>
      <c r="E14" s="48"/>
      <c r="F14" s="48"/>
      <c r="G14" s="48"/>
    </row>
    <row r="15" ht="15.75" customHeight="1">
      <c r="A15" s="48"/>
      <c r="B15" s="48"/>
      <c r="C15" s="48"/>
      <c r="D15" s="48"/>
      <c r="E15" s="48"/>
      <c r="F15" s="48"/>
      <c r="G15" s="48"/>
    </row>
    <row r="16" ht="15.75" customHeight="1">
      <c r="A16" s="48"/>
      <c r="B16" s="48"/>
      <c r="C16" s="48"/>
      <c r="D16" s="48"/>
      <c r="E16" s="48"/>
      <c r="F16" s="48"/>
      <c r="G16" s="48"/>
    </row>
    <row r="17" ht="15.75" customHeight="1">
      <c r="A17" s="48"/>
      <c r="B17" s="48"/>
      <c r="C17" s="48"/>
      <c r="D17" s="48"/>
      <c r="E17" s="48"/>
      <c r="F17" s="48"/>
      <c r="G17" s="48"/>
    </row>
    <row r="18" ht="15.75" customHeight="1">
      <c r="A18" s="48"/>
      <c r="B18" s="48"/>
      <c r="C18" s="48"/>
      <c r="D18" s="48"/>
      <c r="E18" s="48"/>
      <c r="F18" s="48"/>
      <c r="G18" s="48"/>
    </row>
    <row r="19" ht="15.75" customHeight="1">
      <c r="A19" s="48"/>
      <c r="B19" s="48"/>
      <c r="C19" s="48"/>
      <c r="D19" s="48"/>
      <c r="E19" s="48"/>
      <c r="F19" s="48"/>
      <c r="G19" s="48"/>
    </row>
    <row r="20" ht="15.75" customHeight="1">
      <c r="A20" s="48"/>
      <c r="B20" s="48"/>
      <c r="C20" s="48"/>
      <c r="D20" s="48"/>
      <c r="E20" s="48"/>
      <c r="F20" s="48"/>
      <c r="G20" s="48"/>
    </row>
    <row r="21" ht="15.75" customHeight="1">
      <c r="A21" s="48"/>
      <c r="B21" s="48"/>
      <c r="C21" s="48"/>
      <c r="D21" s="48"/>
      <c r="E21" s="48"/>
      <c r="F21" s="48"/>
      <c r="G21" s="48"/>
    </row>
    <row r="22" ht="15.75" customHeight="1">
      <c r="A22" s="48"/>
      <c r="B22" s="48"/>
      <c r="C22" s="48"/>
      <c r="D22" s="48"/>
      <c r="E22" s="48"/>
      <c r="F22" s="48"/>
      <c r="G22" s="48"/>
    </row>
    <row r="23" ht="15.75" customHeight="1">
      <c r="A23" s="48"/>
      <c r="B23" s="48"/>
      <c r="C23" s="48"/>
      <c r="D23" s="48"/>
      <c r="E23" s="48"/>
      <c r="F23" s="48"/>
      <c r="G23" s="48"/>
    </row>
    <row r="24" ht="15.75" customHeight="1">
      <c r="A24" s="48"/>
      <c r="B24" s="48"/>
      <c r="C24" s="48"/>
      <c r="D24" s="48"/>
      <c r="E24" s="48"/>
      <c r="F24" s="48"/>
      <c r="G24" s="48"/>
    </row>
    <row r="25" ht="15.75" customHeight="1">
      <c r="A25" s="48"/>
      <c r="B25" s="48"/>
      <c r="C25" s="48"/>
      <c r="D25" s="48"/>
      <c r="E25" s="48"/>
      <c r="F25" s="48"/>
      <c r="G25" s="48"/>
    </row>
    <row r="26" ht="15.75" customHeight="1">
      <c r="A26" s="48"/>
      <c r="B26" s="48"/>
      <c r="C26" s="48"/>
      <c r="D26" s="48"/>
      <c r="E26" s="48"/>
      <c r="F26" s="48"/>
      <c r="G26" s="48"/>
    </row>
    <row r="27" ht="15.75" customHeight="1">
      <c r="A27" s="48"/>
      <c r="B27" s="48"/>
      <c r="C27" s="48"/>
      <c r="D27" s="48"/>
      <c r="E27" s="48"/>
      <c r="F27" s="48"/>
      <c r="G27" s="48"/>
    </row>
    <row r="28" ht="15.75" customHeight="1">
      <c r="A28" s="48"/>
      <c r="B28" s="48"/>
      <c r="C28" s="48"/>
      <c r="D28" s="48"/>
      <c r="E28" s="48"/>
      <c r="F28" s="48"/>
      <c r="G28" s="48"/>
    </row>
    <row r="29" ht="15.75" customHeight="1">
      <c r="A29" s="48"/>
      <c r="B29" s="48"/>
      <c r="C29" s="48"/>
      <c r="D29" s="48"/>
      <c r="E29" s="48"/>
      <c r="F29" s="48"/>
      <c r="G29" s="48"/>
    </row>
    <row r="30" ht="15.75" customHeight="1">
      <c r="A30" s="48"/>
      <c r="B30" s="48"/>
      <c r="C30" s="48"/>
      <c r="D30" s="48"/>
      <c r="E30" s="48"/>
      <c r="F30" s="48"/>
      <c r="G30" s="48"/>
    </row>
    <row r="31" ht="15.75" customHeight="1">
      <c r="A31" s="48"/>
      <c r="B31" s="48"/>
      <c r="C31" s="48"/>
      <c r="D31" s="48"/>
      <c r="E31" s="48"/>
      <c r="F31" s="48"/>
      <c r="G31" s="48"/>
    </row>
    <row r="32" ht="15.75" customHeight="1">
      <c r="A32" s="48"/>
      <c r="B32" s="48"/>
      <c r="C32" s="48"/>
      <c r="D32" s="48"/>
      <c r="E32" s="48"/>
      <c r="F32" s="48"/>
      <c r="G32" s="48"/>
    </row>
    <row r="33" ht="15.75" customHeight="1">
      <c r="A33" s="48"/>
      <c r="B33" s="48"/>
      <c r="C33" s="48"/>
      <c r="D33" s="48"/>
      <c r="E33" s="48"/>
      <c r="F33" s="48"/>
      <c r="G33" s="48"/>
    </row>
    <row r="34" ht="15.75" customHeight="1">
      <c r="A34" s="48"/>
      <c r="B34" s="48"/>
      <c r="C34" s="48"/>
      <c r="D34" s="48"/>
      <c r="E34" s="48"/>
      <c r="F34" s="48"/>
      <c r="G34" s="48"/>
    </row>
    <row r="35" ht="15.75" customHeight="1">
      <c r="A35" s="48"/>
      <c r="B35" s="48"/>
      <c r="C35" s="48"/>
      <c r="D35" s="48"/>
      <c r="E35" s="48"/>
      <c r="F35" s="48"/>
      <c r="G35" s="48"/>
    </row>
    <row r="36" ht="15.75" customHeight="1">
      <c r="A36" s="48"/>
      <c r="B36" s="48"/>
      <c r="C36" s="48"/>
      <c r="D36" s="48"/>
      <c r="E36" s="48"/>
      <c r="F36" s="48"/>
      <c r="G36" s="48"/>
    </row>
    <row r="37" ht="15.75" customHeight="1">
      <c r="A37" s="48"/>
      <c r="B37" s="48"/>
      <c r="C37" s="48"/>
      <c r="D37" s="48"/>
      <c r="E37" s="48"/>
      <c r="F37" s="48"/>
      <c r="G37" s="48"/>
    </row>
    <row r="38" ht="15.75" customHeight="1">
      <c r="A38" s="48"/>
      <c r="B38" s="48"/>
      <c r="C38" s="48"/>
      <c r="D38" s="48"/>
      <c r="E38" s="48"/>
      <c r="F38" s="48"/>
      <c r="G38" s="48"/>
    </row>
    <row r="39" ht="15.75" customHeight="1">
      <c r="A39" s="48"/>
      <c r="B39" s="48"/>
      <c r="C39" s="48"/>
      <c r="D39" s="48"/>
      <c r="E39" s="48"/>
      <c r="F39" s="48"/>
      <c r="G39" s="48"/>
    </row>
    <row r="40" ht="15.75" customHeight="1">
      <c r="A40" s="48"/>
      <c r="B40" s="48"/>
      <c r="C40" s="48"/>
      <c r="D40" s="48"/>
      <c r="E40" s="48"/>
      <c r="F40" s="48"/>
      <c r="G40" s="48"/>
    </row>
    <row r="41" ht="15.75" customHeight="1">
      <c r="A41" s="48"/>
      <c r="B41" s="48"/>
      <c r="C41" s="48"/>
      <c r="D41" s="48"/>
      <c r="E41" s="48"/>
      <c r="F41" s="48"/>
      <c r="G41" s="48"/>
    </row>
    <row r="42" ht="15.75" customHeight="1">
      <c r="A42" s="48"/>
      <c r="B42" s="48"/>
      <c r="C42" s="48"/>
      <c r="D42" s="48"/>
      <c r="E42" s="48"/>
      <c r="F42" s="48"/>
      <c r="G42" s="48"/>
    </row>
    <row r="43" ht="15.75" customHeight="1">
      <c r="A43" s="48"/>
      <c r="B43" s="48"/>
      <c r="C43" s="48"/>
      <c r="D43" s="48"/>
      <c r="E43" s="48"/>
      <c r="F43" s="48"/>
      <c r="G43" s="48"/>
    </row>
    <row r="44" ht="15.75" customHeight="1">
      <c r="A44" s="48"/>
      <c r="B44" s="48"/>
      <c r="C44" s="48"/>
      <c r="D44" s="48"/>
      <c r="E44" s="48"/>
      <c r="F44" s="48"/>
      <c r="G44" s="48"/>
    </row>
    <row r="45" ht="15.75" customHeight="1">
      <c r="A45" s="48"/>
      <c r="B45" s="48"/>
      <c r="C45" s="48"/>
      <c r="D45" s="48"/>
      <c r="E45" s="48"/>
      <c r="F45" s="48"/>
      <c r="G45" s="48"/>
    </row>
    <row r="46" ht="15.75" customHeight="1">
      <c r="A46" s="48"/>
      <c r="B46" s="48"/>
      <c r="C46" s="48"/>
      <c r="D46" s="48"/>
      <c r="E46" s="48"/>
      <c r="F46" s="48"/>
      <c r="G46" s="48"/>
    </row>
    <row r="47" ht="15.75" customHeight="1">
      <c r="A47" s="48"/>
      <c r="B47" s="48"/>
      <c r="C47" s="48"/>
      <c r="D47" s="48"/>
      <c r="E47" s="48"/>
      <c r="F47" s="48"/>
      <c r="G47" s="48"/>
    </row>
    <row r="48" ht="15.75" customHeight="1">
      <c r="A48" s="48"/>
      <c r="B48" s="48"/>
      <c r="C48" s="48"/>
      <c r="D48" s="48"/>
      <c r="E48" s="48"/>
      <c r="F48" s="48"/>
      <c r="G48" s="48"/>
    </row>
    <row r="49" ht="15.75" customHeight="1">
      <c r="A49" s="48"/>
      <c r="B49" s="48"/>
      <c r="C49" s="48"/>
      <c r="D49" s="48"/>
      <c r="E49" s="48"/>
      <c r="F49" s="48"/>
      <c r="G49" s="48"/>
    </row>
    <row r="50" ht="15.75" customHeight="1">
      <c r="A50" s="48"/>
      <c r="B50" s="48"/>
      <c r="C50" s="48"/>
      <c r="D50" s="48"/>
      <c r="E50" s="48"/>
      <c r="F50" s="48"/>
      <c r="G50" s="48"/>
    </row>
    <row r="51" ht="15.75" customHeight="1">
      <c r="A51" s="48"/>
      <c r="B51" s="48"/>
      <c r="C51" s="48"/>
      <c r="D51" s="48"/>
      <c r="E51" s="48"/>
      <c r="F51" s="48"/>
      <c r="G51" s="48"/>
    </row>
    <row r="52" ht="15.75" customHeight="1">
      <c r="A52" s="48"/>
      <c r="B52" s="48"/>
      <c r="C52" s="48"/>
      <c r="D52" s="48"/>
      <c r="E52" s="48"/>
      <c r="F52" s="48"/>
      <c r="G52" s="48"/>
    </row>
    <row r="53" ht="15.75" customHeight="1">
      <c r="A53" s="48"/>
      <c r="B53" s="48"/>
      <c r="C53" s="48"/>
      <c r="D53" s="48"/>
      <c r="E53" s="48"/>
      <c r="F53" s="48"/>
      <c r="G53" s="48"/>
    </row>
    <row r="54" ht="15.75" customHeight="1">
      <c r="A54" s="48"/>
      <c r="B54" s="48"/>
      <c r="C54" s="48"/>
      <c r="D54" s="48"/>
      <c r="E54" s="48"/>
      <c r="F54" s="48"/>
      <c r="G54" s="48"/>
    </row>
    <row r="55" ht="15.75" customHeight="1">
      <c r="A55" s="48"/>
      <c r="B55" s="48"/>
      <c r="C55" s="48"/>
      <c r="D55" s="48"/>
      <c r="E55" s="48"/>
      <c r="F55" s="48"/>
      <c r="G55" s="48"/>
    </row>
    <row r="56" ht="15.75" customHeight="1">
      <c r="A56" s="48"/>
      <c r="B56" s="48"/>
      <c r="C56" s="48"/>
      <c r="D56" s="48"/>
      <c r="E56" s="48"/>
      <c r="F56" s="48"/>
      <c r="G56" s="48"/>
    </row>
    <row r="57" ht="15.75" customHeight="1">
      <c r="A57" s="48"/>
      <c r="B57" s="48"/>
      <c r="C57" s="48"/>
      <c r="D57" s="48"/>
      <c r="E57" s="48"/>
      <c r="F57" s="48"/>
      <c r="G57" s="48"/>
    </row>
    <row r="58" ht="15.75" customHeight="1">
      <c r="A58" s="48"/>
      <c r="B58" s="48"/>
      <c r="C58" s="48"/>
      <c r="D58" s="48"/>
      <c r="E58" s="48"/>
      <c r="F58" s="48"/>
      <c r="G58" s="48"/>
    </row>
    <row r="59" ht="15.75" customHeight="1">
      <c r="A59" s="48"/>
      <c r="B59" s="48"/>
      <c r="C59" s="48"/>
      <c r="D59" s="48"/>
      <c r="E59" s="48"/>
      <c r="F59" s="48"/>
      <c r="G59" s="48"/>
    </row>
    <row r="60" ht="15.75" customHeight="1">
      <c r="A60" s="48"/>
      <c r="B60" s="48"/>
      <c r="C60" s="48"/>
      <c r="D60" s="48"/>
      <c r="E60" s="48"/>
      <c r="F60" s="48"/>
      <c r="G60" s="48"/>
    </row>
    <row r="61" ht="15.75" customHeight="1">
      <c r="A61" s="48"/>
      <c r="B61" s="48"/>
      <c r="C61" s="48"/>
      <c r="D61" s="48"/>
      <c r="E61" s="48"/>
      <c r="F61" s="48"/>
      <c r="G61" s="48"/>
    </row>
    <row r="62" ht="15.75" customHeight="1">
      <c r="A62" s="48"/>
      <c r="B62" s="48"/>
      <c r="C62" s="48"/>
      <c r="D62" s="48"/>
      <c r="E62" s="48"/>
      <c r="F62" s="48"/>
      <c r="G62" s="48"/>
    </row>
    <row r="63" ht="15.75" customHeight="1">
      <c r="A63" s="48"/>
      <c r="B63" s="48"/>
      <c r="C63" s="48"/>
      <c r="D63" s="48"/>
      <c r="E63" s="48"/>
      <c r="F63" s="48"/>
      <c r="G63" s="48"/>
    </row>
    <row r="64" ht="15.75" customHeight="1">
      <c r="A64" s="48"/>
      <c r="B64" s="48"/>
      <c r="C64" s="48"/>
      <c r="D64" s="48"/>
      <c r="E64" s="48"/>
      <c r="F64" s="48"/>
      <c r="G64" s="48"/>
    </row>
    <row r="65" ht="15.75" customHeight="1">
      <c r="A65" s="48"/>
      <c r="B65" s="48"/>
      <c r="C65" s="48"/>
      <c r="D65" s="48"/>
      <c r="E65" s="48"/>
      <c r="F65" s="48"/>
      <c r="G65" s="48"/>
    </row>
    <row r="66" ht="15.75" customHeight="1">
      <c r="A66" s="48"/>
      <c r="B66" s="48"/>
      <c r="C66" s="48"/>
      <c r="D66" s="48"/>
      <c r="E66" s="48"/>
      <c r="F66" s="48"/>
      <c r="G66" s="48"/>
    </row>
    <row r="67" ht="15.75" customHeight="1">
      <c r="A67" s="48"/>
      <c r="B67" s="48"/>
      <c r="C67" s="48"/>
      <c r="D67" s="48"/>
      <c r="E67" s="48"/>
      <c r="F67" s="48"/>
      <c r="G67" s="48"/>
    </row>
    <row r="68" ht="15.75" customHeight="1">
      <c r="A68" s="48"/>
      <c r="B68" s="48"/>
      <c r="C68" s="48"/>
      <c r="D68" s="48"/>
      <c r="E68" s="48"/>
      <c r="F68" s="48"/>
      <c r="G68" s="48"/>
    </row>
    <row r="69" ht="15.75" customHeight="1">
      <c r="A69" s="48"/>
      <c r="B69" s="48"/>
      <c r="C69" s="48"/>
      <c r="D69" s="48"/>
      <c r="E69" s="48"/>
      <c r="F69" s="48"/>
      <c r="G69" s="48"/>
    </row>
    <row r="70" ht="15.75" customHeight="1">
      <c r="A70" s="48"/>
      <c r="B70" s="48"/>
      <c r="C70" s="48"/>
      <c r="D70" s="48"/>
      <c r="E70" s="48"/>
      <c r="F70" s="48"/>
      <c r="G70" s="48"/>
    </row>
    <row r="71" ht="15.75" customHeight="1">
      <c r="A71" s="48"/>
      <c r="B71" s="48"/>
      <c r="C71" s="48"/>
      <c r="D71" s="48"/>
      <c r="E71" s="48"/>
      <c r="F71" s="48"/>
      <c r="G71" s="48"/>
    </row>
    <row r="72" ht="15.75" customHeight="1">
      <c r="A72" s="48"/>
      <c r="B72" s="48"/>
      <c r="C72" s="48"/>
      <c r="D72" s="48"/>
      <c r="E72" s="48"/>
      <c r="F72" s="48"/>
      <c r="G72" s="48"/>
    </row>
    <row r="73" ht="15.75" customHeight="1">
      <c r="A73" s="48"/>
      <c r="B73" s="48"/>
      <c r="C73" s="48"/>
      <c r="D73" s="48"/>
      <c r="E73" s="48"/>
      <c r="F73" s="48"/>
      <c r="G73" s="48"/>
    </row>
    <row r="74" ht="15.75" customHeight="1">
      <c r="A74" s="48"/>
      <c r="B74" s="48"/>
      <c r="C74" s="48"/>
      <c r="D74" s="48"/>
      <c r="E74" s="48"/>
      <c r="F74" s="48"/>
      <c r="G74" s="48"/>
    </row>
    <row r="75" ht="15.75" customHeight="1">
      <c r="A75" s="48"/>
      <c r="B75" s="48"/>
      <c r="C75" s="48"/>
      <c r="D75" s="48"/>
      <c r="E75" s="48"/>
      <c r="F75" s="48"/>
      <c r="G75" s="48"/>
    </row>
    <row r="76" ht="15.75" customHeight="1">
      <c r="A76" s="48"/>
      <c r="B76" s="48"/>
      <c r="C76" s="48"/>
      <c r="D76" s="48"/>
      <c r="E76" s="48"/>
      <c r="F76" s="48"/>
      <c r="G76" s="48"/>
    </row>
    <row r="77" ht="15.75" customHeight="1">
      <c r="A77" s="48"/>
      <c r="B77" s="48"/>
      <c r="C77" s="48"/>
      <c r="D77" s="48"/>
      <c r="E77" s="48"/>
      <c r="F77" s="48"/>
      <c r="G77" s="48"/>
    </row>
    <row r="78" ht="15.75" customHeight="1">
      <c r="A78" s="48"/>
      <c r="B78" s="48"/>
      <c r="C78" s="48"/>
      <c r="D78" s="48"/>
      <c r="E78" s="48"/>
      <c r="F78" s="48"/>
      <c r="G78" s="48"/>
    </row>
    <row r="79" ht="15.75" customHeight="1">
      <c r="A79" s="48"/>
      <c r="B79" s="48"/>
      <c r="C79" s="48"/>
      <c r="D79" s="48"/>
      <c r="E79" s="48"/>
      <c r="F79" s="48"/>
      <c r="G79" s="48"/>
    </row>
    <row r="80" ht="15.75" customHeight="1">
      <c r="A80" s="48"/>
      <c r="B80" s="48"/>
      <c r="C80" s="48"/>
      <c r="D80" s="48"/>
      <c r="E80" s="48"/>
      <c r="F80" s="48"/>
      <c r="G80" s="48"/>
    </row>
    <row r="81" ht="15.75" customHeight="1">
      <c r="A81" s="48"/>
      <c r="B81" s="48"/>
      <c r="C81" s="48"/>
      <c r="D81" s="48"/>
      <c r="E81" s="48"/>
      <c r="F81" s="48"/>
      <c r="G81" s="48"/>
    </row>
    <row r="82" ht="15.75" customHeight="1">
      <c r="A82" s="48"/>
      <c r="B82" s="48"/>
      <c r="C82" s="48"/>
      <c r="D82" s="48"/>
      <c r="E82" s="48"/>
      <c r="F82" s="48"/>
      <c r="G82" s="48"/>
    </row>
    <row r="83" ht="15.75" customHeight="1">
      <c r="A83" s="48"/>
      <c r="B83" s="48"/>
      <c r="C83" s="48"/>
      <c r="D83" s="48"/>
      <c r="E83" s="48"/>
      <c r="F83" s="48"/>
      <c r="G83" s="48"/>
    </row>
    <row r="84" ht="15.75" customHeight="1">
      <c r="A84" s="48"/>
      <c r="B84" s="48"/>
      <c r="C84" s="48"/>
      <c r="D84" s="48"/>
      <c r="E84" s="48"/>
      <c r="F84" s="48"/>
      <c r="G84" s="48"/>
    </row>
    <row r="85" ht="15.75" customHeight="1">
      <c r="A85" s="48"/>
      <c r="B85" s="48"/>
      <c r="C85" s="48"/>
      <c r="D85" s="48"/>
      <c r="E85" s="48"/>
      <c r="F85" s="48"/>
      <c r="G85" s="48"/>
    </row>
    <row r="86" ht="15.75" customHeight="1">
      <c r="A86" s="48"/>
      <c r="B86" s="48"/>
      <c r="C86" s="48"/>
      <c r="D86" s="48"/>
      <c r="E86" s="48"/>
      <c r="F86" s="48"/>
      <c r="G86" s="48"/>
    </row>
    <row r="87" ht="15.75" customHeight="1">
      <c r="A87" s="48"/>
      <c r="B87" s="48"/>
      <c r="C87" s="48"/>
      <c r="D87" s="48"/>
      <c r="E87" s="48"/>
      <c r="F87" s="48"/>
      <c r="G87" s="48"/>
    </row>
    <row r="88" ht="15.75" customHeight="1">
      <c r="A88" s="48"/>
      <c r="B88" s="48"/>
      <c r="C88" s="48"/>
      <c r="D88" s="48"/>
      <c r="E88" s="48"/>
      <c r="F88" s="48"/>
      <c r="G88" s="48"/>
    </row>
    <row r="89" ht="15.75" customHeight="1">
      <c r="A89" s="48"/>
      <c r="B89" s="48"/>
      <c r="C89" s="48"/>
      <c r="D89" s="48"/>
      <c r="E89" s="48"/>
      <c r="F89" s="48"/>
      <c r="G89" s="48"/>
    </row>
    <row r="90" ht="15.75" customHeight="1">
      <c r="A90" s="48"/>
      <c r="B90" s="48"/>
      <c r="C90" s="48"/>
      <c r="D90" s="48"/>
      <c r="E90" s="48"/>
      <c r="F90" s="48"/>
      <c r="G90" s="48"/>
    </row>
    <row r="91" ht="15.75" customHeight="1">
      <c r="A91" s="48"/>
      <c r="B91" s="48"/>
      <c r="C91" s="48"/>
      <c r="D91" s="48"/>
      <c r="E91" s="48"/>
      <c r="F91" s="48"/>
      <c r="G91" s="48"/>
    </row>
    <row r="92" ht="15.75" customHeight="1">
      <c r="A92" s="48"/>
      <c r="B92" s="48"/>
      <c r="C92" s="48"/>
      <c r="D92" s="48"/>
      <c r="E92" s="48"/>
      <c r="F92" s="48"/>
      <c r="G92" s="48"/>
    </row>
    <row r="93" ht="15.75" customHeight="1">
      <c r="A93" s="48"/>
      <c r="B93" s="48"/>
      <c r="C93" s="48"/>
      <c r="D93" s="48"/>
      <c r="E93" s="48"/>
      <c r="F93" s="48"/>
      <c r="G93" s="48"/>
    </row>
    <row r="94" ht="15.75" customHeight="1">
      <c r="A94" s="48"/>
      <c r="B94" s="48"/>
      <c r="C94" s="48"/>
      <c r="D94" s="48"/>
      <c r="E94" s="48"/>
      <c r="F94" s="48"/>
      <c r="G94" s="48"/>
    </row>
    <row r="95" ht="15.75" customHeight="1">
      <c r="A95" s="48"/>
      <c r="B95" s="48"/>
      <c r="C95" s="48"/>
      <c r="D95" s="48"/>
      <c r="E95" s="48"/>
      <c r="F95" s="48"/>
      <c r="G95" s="48"/>
    </row>
    <row r="96" ht="15.75" customHeight="1">
      <c r="A96" s="48"/>
      <c r="B96" s="48"/>
      <c r="C96" s="48"/>
      <c r="D96" s="48"/>
      <c r="E96" s="48"/>
      <c r="F96" s="48"/>
      <c r="G96" s="48"/>
    </row>
    <row r="97" ht="15.75" customHeight="1">
      <c r="A97" s="48"/>
      <c r="B97" s="48"/>
      <c r="C97" s="48"/>
      <c r="D97" s="48"/>
      <c r="E97" s="48"/>
      <c r="F97" s="48"/>
      <c r="G97" s="48"/>
    </row>
    <row r="98" ht="15.75" customHeight="1">
      <c r="A98" s="48"/>
      <c r="B98" s="48"/>
      <c r="C98" s="48"/>
      <c r="D98" s="48"/>
      <c r="E98" s="48"/>
      <c r="F98" s="48"/>
      <c r="G98" s="48"/>
    </row>
    <row r="99" ht="15.75" customHeight="1">
      <c r="A99" s="48"/>
      <c r="B99" s="48"/>
      <c r="C99" s="48"/>
      <c r="D99" s="48"/>
      <c r="E99" s="48"/>
      <c r="F99" s="48"/>
      <c r="G99" s="48"/>
    </row>
    <row r="100" ht="15.75" customHeight="1">
      <c r="A100" s="48"/>
      <c r="B100" s="48"/>
      <c r="C100" s="48"/>
      <c r="D100" s="48"/>
      <c r="E100" s="48"/>
      <c r="F100" s="48"/>
      <c r="G100" s="48"/>
    </row>
    <row r="101" ht="15.75" customHeight="1">
      <c r="A101" s="48"/>
      <c r="B101" s="48"/>
      <c r="C101" s="48"/>
      <c r="D101" s="48"/>
      <c r="E101" s="48"/>
      <c r="F101" s="48"/>
      <c r="G101" s="48"/>
    </row>
    <row r="102" ht="15.75" customHeight="1">
      <c r="A102" s="48"/>
      <c r="B102" s="48"/>
      <c r="C102" s="48"/>
      <c r="D102" s="48"/>
      <c r="E102" s="48"/>
      <c r="F102" s="48"/>
      <c r="G102" s="48"/>
    </row>
    <row r="103" ht="15.75" customHeight="1">
      <c r="A103" s="48"/>
      <c r="B103" s="48"/>
      <c r="C103" s="48"/>
      <c r="D103" s="48"/>
      <c r="E103" s="48"/>
      <c r="F103" s="48"/>
      <c r="G103" s="48"/>
    </row>
    <row r="104" ht="15.75" customHeight="1">
      <c r="A104" s="48"/>
      <c r="B104" s="48"/>
      <c r="C104" s="48"/>
      <c r="D104" s="48"/>
      <c r="E104" s="48"/>
      <c r="F104" s="48"/>
      <c r="G104" s="48"/>
    </row>
    <row r="105" ht="15.75" customHeight="1">
      <c r="A105" s="48"/>
      <c r="B105" s="48"/>
      <c r="C105" s="48"/>
      <c r="D105" s="48"/>
      <c r="E105" s="48"/>
      <c r="F105" s="48"/>
      <c r="G105" s="48"/>
    </row>
    <row r="106" ht="15.75" customHeight="1">
      <c r="A106" s="48"/>
      <c r="B106" s="48"/>
      <c r="C106" s="48"/>
      <c r="D106" s="48"/>
      <c r="E106" s="48"/>
      <c r="F106" s="48"/>
      <c r="G106" s="48"/>
    </row>
    <row r="107" ht="15.75" customHeight="1">
      <c r="A107" s="48"/>
      <c r="B107" s="48"/>
      <c r="C107" s="48"/>
      <c r="D107" s="48"/>
      <c r="E107" s="48"/>
      <c r="F107" s="48"/>
      <c r="G107" s="48"/>
    </row>
    <row r="108" ht="15.75" customHeight="1">
      <c r="A108" s="48"/>
      <c r="B108" s="48"/>
      <c r="C108" s="48"/>
      <c r="D108" s="48"/>
      <c r="E108" s="48"/>
      <c r="F108" s="48"/>
      <c r="G108" s="48"/>
    </row>
    <row r="109" ht="15.75" customHeight="1">
      <c r="A109" s="48"/>
      <c r="B109" s="48"/>
      <c r="C109" s="48"/>
      <c r="D109" s="48"/>
      <c r="E109" s="48"/>
      <c r="F109" s="48"/>
      <c r="G109" s="48"/>
    </row>
    <row r="110" ht="15.75" customHeight="1">
      <c r="A110" s="48"/>
      <c r="B110" s="48"/>
      <c r="C110" s="48"/>
      <c r="D110" s="48"/>
      <c r="E110" s="48"/>
      <c r="F110" s="48"/>
      <c r="G110" s="48"/>
    </row>
    <row r="111" ht="15.75" customHeight="1">
      <c r="A111" s="48"/>
      <c r="B111" s="48"/>
      <c r="C111" s="48"/>
      <c r="D111" s="48"/>
      <c r="E111" s="48"/>
      <c r="F111" s="48"/>
      <c r="G111" s="48"/>
    </row>
    <row r="112" ht="15.75" customHeight="1">
      <c r="A112" s="48"/>
      <c r="B112" s="48"/>
      <c r="C112" s="48"/>
      <c r="D112" s="48"/>
      <c r="E112" s="48"/>
      <c r="F112" s="48"/>
      <c r="G112" s="48"/>
    </row>
    <row r="113" ht="15.75" customHeight="1">
      <c r="A113" s="48"/>
      <c r="B113" s="48"/>
      <c r="C113" s="48"/>
      <c r="D113" s="48"/>
      <c r="E113" s="48"/>
      <c r="F113" s="48"/>
      <c r="G113" s="48"/>
    </row>
    <row r="114" ht="15.75" customHeight="1">
      <c r="A114" s="48"/>
      <c r="B114" s="48"/>
      <c r="C114" s="48"/>
      <c r="D114" s="48"/>
      <c r="E114" s="48"/>
      <c r="F114" s="48"/>
      <c r="G114" s="48"/>
    </row>
    <row r="115" ht="15.75" customHeight="1">
      <c r="A115" s="48"/>
      <c r="B115" s="48"/>
      <c r="C115" s="48"/>
      <c r="D115" s="48"/>
      <c r="E115" s="48"/>
      <c r="F115" s="48"/>
      <c r="G115" s="48"/>
    </row>
    <row r="116" ht="15.75" customHeight="1">
      <c r="A116" s="48"/>
      <c r="B116" s="48"/>
      <c r="C116" s="48"/>
      <c r="D116" s="48"/>
      <c r="E116" s="48"/>
      <c r="F116" s="48"/>
      <c r="G116" s="48"/>
    </row>
    <row r="117" ht="15.75" customHeight="1">
      <c r="A117" s="48"/>
      <c r="B117" s="48"/>
      <c r="C117" s="48"/>
      <c r="D117" s="48"/>
      <c r="E117" s="48"/>
      <c r="F117" s="48"/>
      <c r="G117" s="48"/>
    </row>
    <row r="118" ht="15.75" customHeight="1">
      <c r="A118" s="48"/>
      <c r="B118" s="48"/>
      <c r="C118" s="48"/>
      <c r="D118" s="48"/>
      <c r="E118" s="48"/>
      <c r="F118" s="48"/>
      <c r="G118" s="48"/>
    </row>
    <row r="119" ht="15.75" customHeight="1">
      <c r="A119" s="48"/>
      <c r="B119" s="48"/>
      <c r="C119" s="48"/>
      <c r="D119" s="48"/>
      <c r="E119" s="48"/>
      <c r="F119" s="48"/>
      <c r="G119" s="48"/>
    </row>
    <row r="120" ht="15.75" customHeight="1">
      <c r="A120" s="48"/>
      <c r="B120" s="48"/>
      <c r="C120" s="48"/>
      <c r="D120" s="48"/>
      <c r="E120" s="48"/>
      <c r="F120" s="48"/>
      <c r="G120" s="48"/>
    </row>
    <row r="121" ht="15.75" customHeight="1">
      <c r="A121" s="48"/>
      <c r="B121" s="48"/>
      <c r="C121" s="48"/>
      <c r="D121" s="48"/>
      <c r="E121" s="48"/>
      <c r="F121" s="48"/>
      <c r="G121" s="48"/>
    </row>
    <row r="122" ht="15.75" customHeight="1">
      <c r="A122" s="48"/>
      <c r="B122" s="48"/>
      <c r="C122" s="48"/>
      <c r="D122" s="48"/>
      <c r="E122" s="48"/>
      <c r="F122" s="48"/>
      <c r="G122" s="48"/>
    </row>
    <row r="123" ht="15.75" customHeight="1">
      <c r="A123" s="48"/>
      <c r="B123" s="48"/>
      <c r="C123" s="48"/>
      <c r="D123" s="48"/>
      <c r="E123" s="48"/>
      <c r="F123" s="48"/>
      <c r="G123" s="48"/>
    </row>
    <row r="124" ht="15.75" customHeight="1">
      <c r="A124" s="48"/>
      <c r="B124" s="48"/>
      <c r="C124" s="48"/>
      <c r="D124" s="48"/>
      <c r="E124" s="48"/>
      <c r="F124" s="48"/>
      <c r="G124" s="48"/>
    </row>
    <row r="125" ht="15.75" customHeight="1">
      <c r="A125" s="48"/>
      <c r="B125" s="48"/>
      <c r="C125" s="48"/>
      <c r="D125" s="48"/>
      <c r="E125" s="48"/>
      <c r="F125" s="48"/>
      <c r="G125" s="48"/>
    </row>
    <row r="126" ht="15.75" customHeight="1">
      <c r="A126" s="48"/>
      <c r="B126" s="48"/>
      <c r="C126" s="48"/>
      <c r="D126" s="48"/>
      <c r="E126" s="48"/>
      <c r="F126" s="48"/>
      <c r="G126" s="48"/>
    </row>
    <row r="127" ht="15.75" customHeight="1">
      <c r="A127" s="48"/>
      <c r="B127" s="48"/>
      <c r="C127" s="48"/>
      <c r="D127" s="48"/>
      <c r="E127" s="48"/>
      <c r="F127" s="48"/>
      <c r="G127" s="48"/>
    </row>
    <row r="128" ht="15.75" customHeight="1">
      <c r="A128" s="48"/>
      <c r="B128" s="48"/>
      <c r="C128" s="48"/>
      <c r="D128" s="48"/>
      <c r="E128" s="48"/>
      <c r="F128" s="48"/>
      <c r="G128" s="48"/>
    </row>
    <row r="129" ht="15.75" customHeight="1">
      <c r="A129" s="48"/>
      <c r="B129" s="48"/>
      <c r="C129" s="48"/>
      <c r="D129" s="48"/>
      <c r="E129" s="48"/>
      <c r="F129" s="48"/>
      <c r="G129" s="48"/>
    </row>
    <row r="130" ht="15.75" customHeight="1">
      <c r="A130" s="48"/>
      <c r="B130" s="48"/>
      <c r="C130" s="48"/>
      <c r="D130" s="48"/>
      <c r="E130" s="48"/>
      <c r="F130" s="48"/>
      <c r="G130" s="48"/>
    </row>
    <row r="131" ht="15.75" customHeight="1">
      <c r="A131" s="48"/>
      <c r="B131" s="48"/>
      <c r="C131" s="48"/>
      <c r="D131" s="48"/>
      <c r="E131" s="48"/>
      <c r="F131" s="48"/>
      <c r="G131" s="48"/>
    </row>
    <row r="132" ht="15.75" customHeight="1">
      <c r="A132" s="48"/>
      <c r="B132" s="48"/>
      <c r="C132" s="48"/>
      <c r="D132" s="48"/>
      <c r="E132" s="48"/>
      <c r="F132" s="48"/>
      <c r="G132" s="48"/>
    </row>
    <row r="133" ht="15.75" customHeight="1">
      <c r="A133" s="48"/>
      <c r="B133" s="48"/>
      <c r="C133" s="48"/>
      <c r="D133" s="48"/>
      <c r="E133" s="48"/>
      <c r="F133" s="48"/>
      <c r="G133" s="48"/>
    </row>
    <row r="134" ht="15.75" customHeight="1">
      <c r="A134" s="48"/>
      <c r="B134" s="48"/>
      <c r="C134" s="48"/>
      <c r="D134" s="48"/>
      <c r="E134" s="48"/>
      <c r="F134" s="48"/>
      <c r="G134" s="48"/>
    </row>
    <row r="135" ht="15.75" customHeight="1">
      <c r="A135" s="48"/>
      <c r="B135" s="48"/>
      <c r="C135" s="48"/>
      <c r="D135" s="48"/>
      <c r="E135" s="48"/>
      <c r="F135" s="48"/>
      <c r="G135" s="48"/>
    </row>
    <row r="136" ht="15.75" customHeight="1">
      <c r="A136" s="48"/>
      <c r="B136" s="48"/>
      <c r="C136" s="48"/>
      <c r="D136" s="48"/>
      <c r="E136" s="48"/>
      <c r="F136" s="48"/>
      <c r="G136" s="48"/>
    </row>
    <row r="137" ht="15.75" customHeight="1">
      <c r="A137" s="48"/>
      <c r="B137" s="48"/>
      <c r="C137" s="48"/>
      <c r="D137" s="48"/>
      <c r="E137" s="48"/>
      <c r="F137" s="48"/>
      <c r="G137" s="48"/>
    </row>
    <row r="138" ht="15.75" customHeight="1">
      <c r="A138" s="48"/>
      <c r="B138" s="48"/>
      <c r="C138" s="48"/>
      <c r="D138" s="48"/>
      <c r="E138" s="48"/>
      <c r="F138" s="48"/>
      <c r="G138" s="48"/>
    </row>
    <row r="139" ht="15.75" customHeight="1">
      <c r="A139" s="48"/>
      <c r="B139" s="48"/>
      <c r="C139" s="48"/>
      <c r="D139" s="48"/>
      <c r="E139" s="48"/>
      <c r="F139" s="48"/>
      <c r="G139" s="48"/>
    </row>
    <row r="140" ht="15.75" customHeight="1">
      <c r="A140" s="48"/>
      <c r="B140" s="48"/>
      <c r="C140" s="48"/>
      <c r="D140" s="48"/>
      <c r="E140" s="48"/>
      <c r="F140" s="48"/>
      <c r="G140" s="48"/>
    </row>
    <row r="141" ht="15.75" customHeight="1">
      <c r="A141" s="48"/>
      <c r="B141" s="48"/>
      <c r="C141" s="48"/>
      <c r="D141" s="48"/>
      <c r="E141" s="48"/>
      <c r="F141" s="48"/>
      <c r="G141" s="48"/>
    </row>
    <row r="142" ht="15.75" customHeight="1">
      <c r="A142" s="48"/>
      <c r="B142" s="48"/>
      <c r="C142" s="48"/>
      <c r="D142" s="48"/>
      <c r="E142" s="48"/>
      <c r="F142" s="48"/>
      <c r="G142" s="48"/>
    </row>
    <row r="143" ht="15.75" customHeight="1">
      <c r="A143" s="48"/>
      <c r="B143" s="48"/>
      <c r="C143" s="48"/>
      <c r="D143" s="48"/>
      <c r="E143" s="48"/>
      <c r="F143" s="48"/>
      <c r="G143" s="48"/>
    </row>
    <row r="144" ht="15.75" customHeight="1">
      <c r="A144" s="48"/>
      <c r="B144" s="48"/>
      <c r="C144" s="48"/>
      <c r="D144" s="48"/>
      <c r="E144" s="48"/>
      <c r="F144" s="48"/>
      <c r="G144" s="48"/>
    </row>
    <row r="145" ht="15.75" customHeight="1">
      <c r="A145" s="48"/>
      <c r="B145" s="48"/>
      <c r="C145" s="48"/>
      <c r="D145" s="48"/>
      <c r="E145" s="48"/>
      <c r="F145" s="48"/>
      <c r="G145" s="48"/>
    </row>
    <row r="146" ht="15.75" customHeight="1">
      <c r="A146" s="48"/>
      <c r="B146" s="48"/>
      <c r="C146" s="48"/>
      <c r="D146" s="48"/>
      <c r="E146" s="48"/>
      <c r="F146" s="48"/>
      <c r="G146" s="48"/>
    </row>
    <row r="147" ht="15.75" customHeight="1">
      <c r="A147" s="48"/>
      <c r="B147" s="48"/>
      <c r="C147" s="48"/>
      <c r="D147" s="48"/>
      <c r="E147" s="48"/>
      <c r="F147" s="48"/>
      <c r="G147" s="48"/>
    </row>
    <row r="148" ht="15.75" customHeight="1">
      <c r="A148" s="48"/>
      <c r="B148" s="48"/>
      <c r="C148" s="48"/>
      <c r="D148" s="48"/>
      <c r="E148" s="48"/>
      <c r="F148" s="48"/>
      <c r="G148" s="48"/>
    </row>
    <row r="149" ht="15.75" customHeight="1">
      <c r="A149" s="48"/>
      <c r="B149" s="48"/>
      <c r="C149" s="48"/>
      <c r="D149" s="48"/>
      <c r="E149" s="48"/>
      <c r="F149" s="48"/>
      <c r="G149" s="48"/>
    </row>
    <row r="150" ht="15.75" customHeight="1">
      <c r="A150" s="48"/>
      <c r="B150" s="48"/>
      <c r="C150" s="48"/>
      <c r="D150" s="48"/>
      <c r="E150" s="48"/>
      <c r="F150" s="48"/>
      <c r="G150" s="48"/>
    </row>
    <row r="151" ht="15.75" customHeight="1">
      <c r="A151" s="48"/>
      <c r="B151" s="48"/>
      <c r="C151" s="48"/>
      <c r="D151" s="48"/>
      <c r="E151" s="48"/>
      <c r="F151" s="48"/>
      <c r="G151" s="48"/>
    </row>
    <row r="152" ht="15.75" customHeight="1">
      <c r="A152" s="48"/>
      <c r="B152" s="48"/>
      <c r="C152" s="48"/>
      <c r="D152" s="48"/>
      <c r="E152" s="48"/>
      <c r="F152" s="48"/>
      <c r="G152" s="48"/>
    </row>
    <row r="153" ht="15.75" customHeight="1">
      <c r="A153" s="48"/>
      <c r="B153" s="48"/>
      <c r="C153" s="48"/>
      <c r="D153" s="48"/>
      <c r="E153" s="48"/>
      <c r="F153" s="48"/>
      <c r="G153" s="48"/>
    </row>
    <row r="154" ht="15.75" customHeight="1">
      <c r="A154" s="48"/>
      <c r="B154" s="48"/>
      <c r="C154" s="48"/>
      <c r="D154" s="48"/>
      <c r="E154" s="48"/>
      <c r="F154" s="48"/>
      <c r="G154" s="48"/>
    </row>
    <row r="155" ht="15.75" customHeight="1">
      <c r="A155" s="48"/>
      <c r="B155" s="48"/>
      <c r="C155" s="48"/>
      <c r="D155" s="48"/>
      <c r="E155" s="48"/>
      <c r="F155" s="48"/>
      <c r="G155" s="48"/>
    </row>
    <row r="156" ht="15.75" customHeight="1">
      <c r="A156" s="48"/>
      <c r="B156" s="48"/>
      <c r="C156" s="48"/>
      <c r="D156" s="48"/>
      <c r="E156" s="48"/>
      <c r="F156" s="48"/>
      <c r="G156" s="48"/>
    </row>
    <row r="157" ht="15.75" customHeight="1">
      <c r="A157" s="48"/>
      <c r="B157" s="48"/>
      <c r="C157" s="48"/>
      <c r="D157" s="48"/>
      <c r="E157" s="48"/>
      <c r="F157" s="48"/>
      <c r="G157" s="48"/>
    </row>
    <row r="158" ht="15.75" customHeight="1">
      <c r="A158" s="48"/>
      <c r="B158" s="48"/>
      <c r="C158" s="48"/>
      <c r="D158" s="48"/>
      <c r="E158" s="48"/>
      <c r="F158" s="48"/>
      <c r="G158" s="48"/>
    </row>
    <row r="159" ht="15.75" customHeight="1">
      <c r="A159" s="48"/>
      <c r="B159" s="48"/>
      <c r="C159" s="48"/>
      <c r="D159" s="48"/>
      <c r="E159" s="48"/>
      <c r="F159" s="48"/>
      <c r="G159" s="48"/>
    </row>
    <row r="160" ht="15.75" customHeight="1">
      <c r="A160" s="48"/>
      <c r="B160" s="48"/>
      <c r="C160" s="48"/>
      <c r="D160" s="48"/>
      <c r="E160" s="48"/>
      <c r="F160" s="48"/>
      <c r="G160" s="48"/>
    </row>
    <row r="161" ht="15.75" customHeight="1">
      <c r="A161" s="48"/>
      <c r="B161" s="48"/>
      <c r="C161" s="48"/>
      <c r="D161" s="48"/>
      <c r="E161" s="48"/>
      <c r="F161" s="48"/>
      <c r="G161" s="48"/>
    </row>
    <row r="162" ht="15.75" customHeight="1">
      <c r="A162" s="48"/>
      <c r="B162" s="48"/>
      <c r="C162" s="48"/>
      <c r="D162" s="48"/>
      <c r="E162" s="48"/>
      <c r="F162" s="48"/>
      <c r="G162" s="48"/>
    </row>
    <row r="163" ht="15.75" customHeight="1">
      <c r="A163" s="48"/>
      <c r="B163" s="48"/>
      <c r="C163" s="48"/>
      <c r="D163" s="48"/>
      <c r="E163" s="48"/>
      <c r="F163" s="48"/>
      <c r="G163" s="48"/>
    </row>
    <row r="164" ht="15.75" customHeight="1">
      <c r="A164" s="48"/>
      <c r="B164" s="48"/>
      <c r="C164" s="48"/>
      <c r="D164" s="48"/>
      <c r="E164" s="48"/>
      <c r="F164" s="48"/>
      <c r="G164" s="48"/>
    </row>
    <row r="165" ht="15.75" customHeight="1">
      <c r="A165" s="48"/>
      <c r="B165" s="48"/>
      <c r="C165" s="48"/>
      <c r="D165" s="48"/>
      <c r="E165" s="48"/>
      <c r="F165" s="48"/>
      <c r="G165" s="48"/>
    </row>
    <row r="166" ht="15.75" customHeight="1">
      <c r="A166" s="48"/>
      <c r="B166" s="48"/>
      <c r="C166" s="48"/>
      <c r="D166" s="48"/>
      <c r="E166" s="48"/>
      <c r="F166" s="48"/>
      <c r="G166" s="48"/>
    </row>
    <row r="167" ht="15.75" customHeight="1">
      <c r="A167" s="48"/>
      <c r="B167" s="48"/>
      <c r="C167" s="48"/>
      <c r="D167" s="48"/>
      <c r="E167" s="48"/>
      <c r="F167" s="48"/>
      <c r="G167" s="48"/>
    </row>
    <row r="168" ht="15.75" customHeight="1">
      <c r="A168" s="48"/>
      <c r="B168" s="48"/>
      <c r="C168" s="48"/>
      <c r="D168" s="48"/>
      <c r="E168" s="48"/>
      <c r="F168" s="48"/>
      <c r="G168" s="48"/>
    </row>
    <row r="169" ht="15.75" customHeight="1">
      <c r="A169" s="48"/>
      <c r="B169" s="48"/>
      <c r="C169" s="48"/>
      <c r="D169" s="48"/>
      <c r="E169" s="48"/>
      <c r="F169" s="48"/>
      <c r="G169" s="48"/>
    </row>
    <row r="170" ht="15.75" customHeight="1">
      <c r="A170" s="48"/>
      <c r="B170" s="48"/>
      <c r="C170" s="48"/>
      <c r="D170" s="48"/>
      <c r="E170" s="48"/>
      <c r="F170" s="48"/>
      <c r="G170" s="48"/>
    </row>
    <row r="171" ht="15.75" customHeight="1">
      <c r="A171" s="48"/>
      <c r="B171" s="48"/>
      <c r="C171" s="48"/>
      <c r="D171" s="48"/>
      <c r="E171" s="48"/>
      <c r="F171" s="48"/>
      <c r="G171" s="48"/>
    </row>
    <row r="172" ht="15.75" customHeight="1">
      <c r="A172" s="48"/>
      <c r="B172" s="48"/>
      <c r="C172" s="48"/>
      <c r="D172" s="48"/>
      <c r="E172" s="48"/>
      <c r="F172" s="48"/>
      <c r="G172" s="48"/>
    </row>
    <row r="173" ht="15.75" customHeight="1">
      <c r="A173" s="48"/>
      <c r="B173" s="48"/>
      <c r="C173" s="48"/>
      <c r="D173" s="48"/>
      <c r="E173" s="48"/>
      <c r="F173" s="48"/>
      <c r="G173" s="48"/>
    </row>
    <row r="174" ht="15.75" customHeight="1">
      <c r="A174" s="48"/>
      <c r="B174" s="48"/>
      <c r="C174" s="48"/>
      <c r="D174" s="48"/>
      <c r="E174" s="48"/>
      <c r="F174" s="48"/>
      <c r="G174" s="48"/>
    </row>
    <row r="175" ht="15.75" customHeight="1">
      <c r="A175" s="48"/>
      <c r="B175" s="48"/>
      <c r="C175" s="48"/>
      <c r="D175" s="48"/>
      <c r="E175" s="48"/>
      <c r="F175" s="48"/>
      <c r="G175" s="48"/>
    </row>
    <row r="176" ht="15.75" customHeight="1">
      <c r="A176" s="48"/>
      <c r="B176" s="48"/>
      <c r="C176" s="48"/>
      <c r="D176" s="48"/>
      <c r="E176" s="48"/>
      <c r="F176" s="48"/>
      <c r="G176" s="48"/>
    </row>
    <row r="177" ht="15.75" customHeight="1">
      <c r="A177" s="48"/>
      <c r="B177" s="48"/>
      <c r="C177" s="48"/>
      <c r="D177" s="48"/>
      <c r="E177" s="48"/>
      <c r="F177" s="48"/>
      <c r="G177" s="48"/>
    </row>
    <row r="178" ht="15.75" customHeight="1">
      <c r="A178" s="48"/>
      <c r="B178" s="48"/>
      <c r="C178" s="48"/>
      <c r="D178" s="48"/>
      <c r="E178" s="48"/>
      <c r="F178" s="48"/>
      <c r="G178" s="48"/>
    </row>
    <row r="179" ht="15.75" customHeight="1">
      <c r="A179" s="48"/>
      <c r="B179" s="48"/>
      <c r="C179" s="48"/>
      <c r="D179" s="48"/>
      <c r="E179" s="48"/>
      <c r="F179" s="48"/>
      <c r="G179" s="48"/>
    </row>
    <row r="180" ht="15.75" customHeight="1">
      <c r="A180" s="48"/>
      <c r="B180" s="48"/>
      <c r="C180" s="48"/>
      <c r="D180" s="48"/>
      <c r="E180" s="48"/>
      <c r="F180" s="48"/>
      <c r="G180" s="48"/>
    </row>
    <row r="181" ht="15.75" customHeight="1">
      <c r="A181" s="48"/>
      <c r="B181" s="48"/>
      <c r="C181" s="48"/>
      <c r="D181" s="48"/>
      <c r="E181" s="48"/>
      <c r="F181" s="48"/>
      <c r="G181" s="48"/>
    </row>
    <row r="182" ht="15.75" customHeight="1">
      <c r="A182" s="48"/>
      <c r="B182" s="48"/>
      <c r="C182" s="48"/>
      <c r="D182" s="48"/>
      <c r="E182" s="48"/>
      <c r="F182" s="48"/>
      <c r="G182" s="48"/>
    </row>
    <row r="183" ht="15.75" customHeight="1">
      <c r="A183" s="48"/>
      <c r="B183" s="48"/>
      <c r="C183" s="48"/>
      <c r="D183" s="48"/>
      <c r="E183" s="48"/>
      <c r="F183" s="48"/>
      <c r="G183" s="48"/>
    </row>
    <row r="184" ht="15.75" customHeight="1">
      <c r="A184" s="48"/>
      <c r="B184" s="48"/>
      <c r="C184" s="48"/>
      <c r="D184" s="48"/>
      <c r="E184" s="48"/>
      <c r="F184" s="48"/>
      <c r="G184" s="48"/>
    </row>
    <row r="185" ht="15.75" customHeight="1">
      <c r="A185" s="48"/>
      <c r="B185" s="48"/>
      <c r="C185" s="48"/>
      <c r="D185" s="48"/>
      <c r="E185" s="48"/>
      <c r="F185" s="48"/>
      <c r="G185" s="48"/>
    </row>
    <row r="186" ht="15.75" customHeight="1">
      <c r="A186" s="48"/>
      <c r="B186" s="48"/>
      <c r="C186" s="48"/>
      <c r="D186" s="48"/>
      <c r="E186" s="48"/>
      <c r="F186" s="48"/>
      <c r="G186" s="48"/>
    </row>
    <row r="187" ht="15.75" customHeight="1">
      <c r="A187" s="48"/>
      <c r="B187" s="48"/>
      <c r="C187" s="48"/>
      <c r="D187" s="48"/>
      <c r="E187" s="48"/>
      <c r="F187" s="48"/>
      <c r="G187" s="48"/>
    </row>
    <row r="188" ht="15.75" customHeight="1">
      <c r="A188" s="48"/>
      <c r="B188" s="48"/>
      <c r="C188" s="48"/>
      <c r="D188" s="48"/>
      <c r="E188" s="48"/>
      <c r="F188" s="48"/>
      <c r="G188" s="48"/>
    </row>
    <row r="189" ht="15.75" customHeight="1">
      <c r="A189" s="48"/>
      <c r="B189" s="48"/>
      <c r="C189" s="48"/>
      <c r="D189" s="48"/>
      <c r="E189" s="48"/>
      <c r="F189" s="48"/>
      <c r="G189" s="48"/>
    </row>
    <row r="190" ht="15.75" customHeight="1">
      <c r="A190" s="48"/>
      <c r="B190" s="48"/>
      <c r="C190" s="48"/>
      <c r="D190" s="48"/>
      <c r="E190" s="48"/>
      <c r="F190" s="48"/>
      <c r="G190" s="48"/>
    </row>
    <row r="191" ht="15.75" customHeight="1">
      <c r="A191" s="48"/>
      <c r="B191" s="48"/>
      <c r="C191" s="48"/>
      <c r="D191" s="48"/>
      <c r="E191" s="48"/>
      <c r="F191" s="48"/>
      <c r="G191" s="48"/>
    </row>
    <row r="192" ht="15.75" customHeight="1">
      <c r="A192" s="48"/>
      <c r="B192" s="48"/>
      <c r="C192" s="48"/>
      <c r="D192" s="48"/>
      <c r="E192" s="48"/>
      <c r="F192" s="48"/>
      <c r="G192" s="48"/>
    </row>
    <row r="193" ht="15.75" customHeight="1">
      <c r="A193" s="48"/>
      <c r="B193" s="48"/>
      <c r="C193" s="48"/>
      <c r="D193" s="48"/>
      <c r="E193" s="48"/>
      <c r="F193" s="48"/>
      <c r="G193" s="48"/>
    </row>
    <row r="194" ht="15.75" customHeight="1">
      <c r="A194" s="48"/>
      <c r="B194" s="48"/>
      <c r="C194" s="48"/>
      <c r="D194" s="48"/>
      <c r="E194" s="48"/>
      <c r="F194" s="48"/>
      <c r="G194" s="48"/>
    </row>
    <row r="195" ht="15.75" customHeight="1">
      <c r="A195" s="48"/>
      <c r="B195" s="48"/>
      <c r="C195" s="48"/>
      <c r="D195" s="48"/>
      <c r="E195" s="48"/>
      <c r="F195" s="48"/>
      <c r="G195" s="48"/>
    </row>
    <row r="196" ht="15.75" customHeight="1">
      <c r="A196" s="48"/>
      <c r="B196" s="48"/>
      <c r="C196" s="48"/>
      <c r="D196" s="48"/>
      <c r="E196" s="48"/>
      <c r="F196" s="48"/>
      <c r="G196" s="48"/>
    </row>
    <row r="197" ht="15.75" customHeight="1">
      <c r="A197" s="48"/>
      <c r="B197" s="48"/>
      <c r="C197" s="48"/>
      <c r="D197" s="48"/>
      <c r="E197" s="48"/>
      <c r="F197" s="48"/>
      <c r="G197" s="48"/>
    </row>
    <row r="198" ht="15.75" customHeight="1">
      <c r="A198" s="48"/>
      <c r="B198" s="48"/>
      <c r="C198" s="48"/>
      <c r="D198" s="48"/>
      <c r="E198" s="48"/>
      <c r="F198" s="48"/>
      <c r="G198" s="48"/>
    </row>
    <row r="199" ht="15.75" customHeight="1">
      <c r="A199" s="48"/>
      <c r="B199" s="48"/>
      <c r="C199" s="48"/>
      <c r="D199" s="48"/>
      <c r="E199" s="48"/>
      <c r="F199" s="48"/>
      <c r="G199" s="48"/>
    </row>
    <row r="200" ht="15.75" customHeight="1">
      <c r="A200" s="48"/>
      <c r="B200" s="48"/>
      <c r="C200" s="48"/>
      <c r="D200" s="48"/>
      <c r="E200" s="48"/>
      <c r="F200" s="48"/>
      <c r="G200" s="48"/>
    </row>
    <row r="201" ht="15.75" customHeight="1">
      <c r="A201" s="48"/>
      <c r="B201" s="48"/>
      <c r="C201" s="48"/>
      <c r="D201" s="48"/>
      <c r="E201" s="48"/>
      <c r="F201" s="48"/>
      <c r="G201" s="48"/>
    </row>
    <row r="202" ht="15.75" customHeight="1">
      <c r="A202" s="48"/>
      <c r="B202" s="48"/>
      <c r="C202" s="48"/>
      <c r="D202" s="48"/>
      <c r="E202" s="48"/>
      <c r="F202" s="48"/>
      <c r="G202" s="48"/>
    </row>
    <row r="203" ht="15.75" customHeight="1">
      <c r="A203" s="48"/>
      <c r="B203" s="48"/>
      <c r="C203" s="48"/>
      <c r="D203" s="48"/>
      <c r="E203" s="48"/>
      <c r="F203" s="48"/>
      <c r="G203" s="48"/>
    </row>
    <row r="204" ht="15.75" customHeight="1">
      <c r="A204" s="48"/>
      <c r="B204" s="48"/>
      <c r="C204" s="48"/>
      <c r="D204" s="48"/>
      <c r="E204" s="48"/>
      <c r="F204" s="48"/>
      <c r="G204" s="48"/>
    </row>
    <row r="205" ht="15.75" customHeight="1">
      <c r="A205" s="48"/>
      <c r="B205" s="48"/>
      <c r="C205" s="48"/>
      <c r="D205" s="48"/>
      <c r="E205" s="48"/>
      <c r="F205" s="48"/>
      <c r="G205" s="48"/>
    </row>
    <row r="206" ht="15.75" customHeight="1">
      <c r="A206" s="48"/>
      <c r="B206" s="48"/>
      <c r="C206" s="48"/>
      <c r="D206" s="48"/>
      <c r="E206" s="48"/>
      <c r="F206" s="48"/>
      <c r="G206" s="48"/>
    </row>
    <row r="207" ht="15.75" customHeight="1">
      <c r="A207" s="48"/>
      <c r="B207" s="48"/>
      <c r="C207" s="48"/>
      <c r="D207" s="48"/>
      <c r="E207" s="48"/>
      <c r="F207" s="48"/>
      <c r="G207" s="48"/>
    </row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</sheetData>
  <mergeCells count="3">
    <mergeCell ref="A1:G1"/>
    <mergeCell ref="H1:J1"/>
    <mergeCell ref="M1:N1"/>
  </mergeCells>
  <conditionalFormatting sqref="G3:G8 K3:M8">
    <cfRule type="containsText" dxfId="0" priority="1" operator="containsText" text="Extremo">
      <formula>NOT(ISERROR(SEARCH(("Extremo"),(G3))))</formula>
    </cfRule>
  </conditionalFormatting>
  <conditionalFormatting sqref="G3:G8 K3:M8">
    <cfRule type="containsText" dxfId="1" priority="2" operator="containsText" text="Alto">
      <formula>NOT(ISERROR(SEARCH(("Alto"),(G3))))</formula>
    </cfRule>
  </conditionalFormatting>
  <conditionalFormatting sqref="G3:G8 K3:M8">
    <cfRule type="containsText" dxfId="2" priority="3" operator="containsText" text="Médio">
      <formula>NOT(ISERROR(SEARCH(("Médio"),(G3))))</formula>
    </cfRule>
  </conditionalFormatting>
  <conditionalFormatting sqref="G3:G8 K3:M8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J3:J8">
      <formula1>"Inexistente,Fraco,Mediano,Satisfatório,Forte"</formula1>
    </dataValidation>
    <dataValidation type="list" allowBlank="1" showErrorMessage="1" sqref="B3:B8">
      <formula1>"Muito baixa,Baixa,Média,Alta,Muito alta"</formula1>
    </dataValidation>
    <dataValidation type="list" allowBlank="1" showErrorMessage="1" sqref="D3:D8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63"/>
    <col customWidth="1" min="2" max="2" width="20.75"/>
    <col customWidth="1" min="3" max="3" width="23.13"/>
    <col customWidth="1" min="4" max="4" width="21.88"/>
    <col customWidth="1" min="5" max="5" width="25.75"/>
  </cols>
  <sheetData>
    <row r="1" ht="15.75" customHeight="1">
      <c r="A1" s="49" t="s">
        <v>97</v>
      </c>
      <c r="B1" s="26"/>
      <c r="C1" s="26"/>
      <c r="D1" s="26"/>
      <c r="E1" s="5"/>
    </row>
    <row r="2">
      <c r="A2" s="50" t="s">
        <v>32</v>
      </c>
      <c r="B2" s="50" t="s">
        <v>33</v>
      </c>
      <c r="C2" s="50" t="s">
        <v>67</v>
      </c>
      <c r="D2" s="51" t="s">
        <v>98</v>
      </c>
      <c r="E2" s="51" t="s">
        <v>99</v>
      </c>
    </row>
    <row r="3">
      <c r="A3" s="52" t="str">
        <f>'ETAPA 2. IDENTIFICAÇÃO DE EVENT'!A3</f>
        <v>Elaboração do PAINT</v>
      </c>
      <c r="B3" s="52" t="str">
        <f>'ETAPA 2. IDENTIFICAÇÃO DE EVENT'!B3</f>
        <v>Inicial</v>
      </c>
      <c r="C3" s="39" t="str">
        <f>'ETAPA 2. IDENTIFICAÇÃO DE EVENT'!C3</f>
        <v>Elaboração do PAINT desalinhada ao contexto institucional</v>
      </c>
      <c r="D3" s="33" t="s">
        <v>100</v>
      </c>
      <c r="E3" s="53" t="s">
        <v>101</v>
      </c>
    </row>
    <row r="4">
      <c r="A4" s="52" t="str">
        <f>'ETAPA 2. IDENTIFICAÇÃO DE EVENT'!A4</f>
        <v>Elaboração do PAINT</v>
      </c>
      <c r="B4" s="52" t="str">
        <f>'ETAPA 2. IDENTIFICAÇÃO DE EVENT'!B4</f>
        <v>Inicial</v>
      </c>
      <c r="C4" s="39" t="str">
        <f>'ETAPA 2. IDENTIFICAÇÃO DE EVENT'!C4</f>
        <v>Escolha inadequada dos processos a serem auditados no PAINT</v>
      </c>
      <c r="D4" s="33" t="s">
        <v>100</v>
      </c>
      <c r="E4" s="53" t="s">
        <v>101</v>
      </c>
    </row>
    <row r="5">
      <c r="A5" s="52" t="str">
        <f>'ETAPA 2. IDENTIFICAÇÃO DE EVENT'!A5</f>
        <v>Elaboração do PAINT</v>
      </c>
      <c r="B5" s="52" t="str">
        <f>'ETAPA 2. IDENTIFICAÇÃO DE EVENT'!B5</f>
        <v>Inicial</v>
      </c>
      <c r="C5" s="39" t="str">
        <f>'ETAPA 2. IDENTIFICAÇÃO DE EVENT'!C5</f>
        <v>Baixa participação das áreas da UFC no fornecimento de informações para subsidiar o PAINT</v>
      </c>
      <c r="D5" s="33" t="s">
        <v>100</v>
      </c>
      <c r="E5" s="53" t="s">
        <v>101</v>
      </c>
    </row>
    <row r="6">
      <c r="A6" s="52" t="str">
        <f>'ETAPA 2. IDENTIFICAÇÃO DE EVENT'!A6</f>
        <v>Elaboração do PAINT</v>
      </c>
      <c r="B6" s="52" t="str">
        <f>'ETAPA 2. IDENTIFICAÇÃO DE EVENT'!B6</f>
        <v>Média</v>
      </c>
      <c r="C6" s="39" t="str">
        <f>'ETAPA 2. IDENTIFICAÇÃO DE EVENT'!C6</f>
        <v>Elaboração de PAINT incompatível com a capacidade operacional da CGAUD</v>
      </c>
      <c r="D6" s="33" t="s">
        <v>100</v>
      </c>
      <c r="E6" s="53" t="s">
        <v>101</v>
      </c>
    </row>
    <row r="7">
      <c r="A7" s="52" t="str">
        <f>'ETAPA 2. IDENTIFICAÇÃO DE EVENT'!A7</f>
        <v>Elaboração do PAINT</v>
      </c>
      <c r="B7" s="52" t="str">
        <f>'ETAPA 2. IDENTIFICAÇÃO DE EVENT'!B7</f>
        <v>Média</v>
      </c>
      <c r="C7" s="39" t="str">
        <f>'ETAPA 2. IDENTIFICAÇÃO DE EVENT'!C7</f>
        <v>Não observância das normas e orientações aplicáveis à Auditoria Interna, especialmente as expedidas pela CGU</v>
      </c>
      <c r="D7" s="33" t="s">
        <v>100</v>
      </c>
      <c r="E7" s="53" t="s">
        <v>102</v>
      </c>
    </row>
    <row r="8">
      <c r="A8" s="52" t="str">
        <f>'ETAPA 2. IDENTIFICAÇÃO DE EVENT'!A8</f>
        <v>Elaboração do PAINT</v>
      </c>
      <c r="B8" s="52" t="str">
        <f>'ETAPA 2. IDENTIFICAÇÃO DE EVENT'!B8</f>
        <v>Final</v>
      </c>
      <c r="C8" s="39" t="str">
        <f>'ETAPA 2. IDENTIFICAÇÃO DE EVENT'!C8</f>
        <v>Atraso na elaboração ou aprovação do PAINT</v>
      </c>
      <c r="D8" s="33" t="s">
        <v>100</v>
      </c>
      <c r="E8" s="53" t="s">
        <v>102</v>
      </c>
    </row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</sheetData>
  <mergeCells count="1">
    <mergeCell ref="A1:E1"/>
  </mergeCells>
  <dataValidations>
    <dataValidation type="list" allowBlank="1" showErrorMessage="1" sqref="D3:D8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3" width="18.38"/>
    <col customWidth="1" min="4" max="4" width="17.13"/>
    <col customWidth="1" min="5" max="5" width="18.63"/>
    <col customWidth="1" min="6" max="6" width="17.0"/>
    <col customWidth="1" min="7" max="7" width="27.0"/>
    <col customWidth="1" min="8" max="8" width="17.38"/>
    <col customWidth="1" min="9" max="9" width="19.38"/>
    <col customWidth="1" min="10" max="10" width="23.38"/>
    <col customWidth="1" min="11" max="11" width="18.25"/>
  </cols>
  <sheetData>
    <row r="1" ht="24.0" customHeight="1">
      <c r="A1" s="54" t="s">
        <v>103</v>
      </c>
      <c r="B1" s="26"/>
      <c r="C1" s="26"/>
      <c r="D1" s="26"/>
      <c r="E1" s="26"/>
      <c r="F1" s="26"/>
      <c r="G1" s="26"/>
      <c r="H1" s="5"/>
      <c r="I1" s="54" t="s">
        <v>104</v>
      </c>
      <c r="J1" s="26"/>
      <c r="K1" s="5"/>
    </row>
    <row r="2">
      <c r="A2" s="55" t="s">
        <v>67</v>
      </c>
      <c r="B2" s="55" t="s">
        <v>98</v>
      </c>
      <c r="C2" s="55" t="s">
        <v>105</v>
      </c>
      <c r="D2" s="55" t="s">
        <v>106</v>
      </c>
      <c r="E2" s="55" t="s">
        <v>107</v>
      </c>
      <c r="F2" s="56" t="s">
        <v>108</v>
      </c>
      <c r="G2" s="56" t="s">
        <v>109</v>
      </c>
      <c r="H2" s="56" t="s">
        <v>110</v>
      </c>
      <c r="I2" s="55" t="s">
        <v>111</v>
      </c>
      <c r="J2" s="55" t="s">
        <v>112</v>
      </c>
      <c r="K2" s="56" t="s">
        <v>113</v>
      </c>
    </row>
    <row r="3">
      <c r="A3" s="38" t="str">
        <f>'ETAPA 2. IDENTIFICAÇÃO DE EVENT'!C3</f>
        <v>Elaboração do PAINT desalinhada ao contexto institucional</v>
      </c>
      <c r="B3" s="32" t="str">
        <f>'ETAPA 4. RESPOSTA AOS RISCOS'!D3</f>
        <v>Aceitar</v>
      </c>
      <c r="C3" s="52"/>
      <c r="D3" s="57"/>
      <c r="E3" s="57"/>
      <c r="F3" s="32"/>
      <c r="G3" s="52"/>
      <c r="H3" s="52"/>
      <c r="I3" s="52"/>
      <c r="J3" s="52"/>
      <c r="K3" s="52"/>
    </row>
    <row r="4">
      <c r="A4" s="38" t="str">
        <f>'ETAPA 2. IDENTIFICAÇÃO DE EVENT'!C4</f>
        <v>Escolha inadequada dos processos a serem auditados no PAINT</v>
      </c>
      <c r="B4" s="38" t="str">
        <f>'ETAPA 4. RESPOSTA AOS RISCOS'!D4</f>
        <v>Aceitar</v>
      </c>
      <c r="C4" s="58"/>
      <c r="D4" s="58"/>
      <c r="E4" s="58"/>
      <c r="F4" s="40"/>
      <c r="G4" s="30"/>
      <c r="H4" s="58"/>
      <c r="I4" s="58"/>
      <c r="J4" s="30"/>
      <c r="K4" s="58"/>
    </row>
    <row r="5">
      <c r="A5" s="38" t="str">
        <f>'ETAPA 2. IDENTIFICAÇÃO DE EVENT'!C5</f>
        <v>Baixa participação das áreas da UFC no fornecimento de informações para subsidiar o PAINT</v>
      </c>
      <c r="B5" s="32" t="str">
        <f>'ETAPA 4. RESPOSTA AOS RISCOS'!D5</f>
        <v>Aceitar</v>
      </c>
      <c r="C5" s="59"/>
      <c r="D5" s="58"/>
      <c r="E5" s="58"/>
      <c r="F5" s="40"/>
      <c r="G5" s="30"/>
      <c r="H5" s="58"/>
      <c r="I5" s="58"/>
      <c r="J5" s="58"/>
      <c r="K5" s="58"/>
    </row>
    <row r="6">
      <c r="A6" s="38" t="str">
        <f>'ETAPA 2. IDENTIFICAÇÃO DE EVENT'!C6</f>
        <v>Elaboração de PAINT incompatível com a capacidade operacional da CGAUD</v>
      </c>
      <c r="B6" s="32" t="str">
        <f>'ETAPA 4. RESPOSTA AOS RISCOS'!D6</f>
        <v>Aceitar</v>
      </c>
      <c r="C6" s="52"/>
      <c r="D6" s="57"/>
      <c r="E6" s="57"/>
      <c r="F6" s="32"/>
      <c r="G6" s="52"/>
      <c r="H6" s="52"/>
      <c r="I6" s="52"/>
      <c r="K6" s="52"/>
    </row>
    <row r="7">
      <c r="A7" s="38" t="str">
        <f>'ETAPA 2. IDENTIFICAÇÃO DE EVENT'!C7</f>
        <v>Não observância das normas e orientações aplicáveis à Auditoria Interna, especialmente as expedidas pela CGU</v>
      </c>
      <c r="B7" s="32" t="str">
        <f>'ETAPA 4. RESPOSTA AOS RISCOS'!D7</f>
        <v>Aceitar</v>
      </c>
      <c r="C7" s="52"/>
      <c r="D7" s="57"/>
      <c r="E7" s="57"/>
      <c r="F7" s="32"/>
      <c r="G7" s="52"/>
      <c r="H7" s="52"/>
      <c r="I7" s="52"/>
      <c r="J7" s="52"/>
      <c r="K7" s="52"/>
    </row>
    <row r="8">
      <c r="A8" s="38" t="str">
        <f>'ETAPA 2. IDENTIFICAÇÃO DE EVENT'!C8</f>
        <v>Atraso na elaboração ou aprovação do PAINT</v>
      </c>
      <c r="B8" s="32" t="str">
        <f>'ETAPA 4. RESPOSTA AOS RISCOS'!D8</f>
        <v>Aceitar</v>
      </c>
      <c r="C8" s="52"/>
      <c r="D8" s="57"/>
      <c r="E8" s="57"/>
      <c r="F8" s="32"/>
      <c r="G8" s="52"/>
      <c r="H8" s="52"/>
      <c r="I8" s="52"/>
      <c r="J8" s="52"/>
      <c r="K8" s="52"/>
    </row>
    <row r="9" ht="15.75" customHeight="1">
      <c r="F9" s="48"/>
    </row>
    <row r="10" ht="15.75" customHeight="1">
      <c r="F10" s="48"/>
    </row>
    <row r="11" ht="15.75" customHeight="1">
      <c r="F11" s="48"/>
    </row>
    <row r="12" ht="15.75" customHeight="1">
      <c r="F12" s="48"/>
    </row>
    <row r="13" ht="15.75" customHeight="1">
      <c r="F13" s="48"/>
    </row>
    <row r="14" ht="15.75" customHeight="1">
      <c r="F14" s="48"/>
    </row>
    <row r="15" ht="15.75" customHeight="1">
      <c r="F15" s="48"/>
    </row>
    <row r="16" ht="15.75" customHeight="1">
      <c r="F16" s="48"/>
    </row>
    <row r="17" ht="15.75" customHeight="1">
      <c r="F17" s="48"/>
    </row>
    <row r="18" ht="15.75" customHeight="1">
      <c r="F18" s="48"/>
    </row>
    <row r="19" ht="15.75" customHeight="1">
      <c r="F19" s="48"/>
    </row>
    <row r="20" ht="15.75" customHeight="1">
      <c r="F20" s="48"/>
    </row>
    <row r="21" ht="15.75" customHeight="1">
      <c r="F21" s="48"/>
    </row>
    <row r="22" ht="15.75" customHeight="1">
      <c r="F22" s="48"/>
    </row>
    <row r="23" ht="15.75" customHeight="1">
      <c r="F23" s="48"/>
    </row>
    <row r="24" ht="15.75" customHeight="1">
      <c r="F24" s="48"/>
    </row>
    <row r="25" ht="15.75" customHeight="1">
      <c r="F25" s="48"/>
    </row>
    <row r="26" ht="15.75" customHeight="1">
      <c r="F26" s="48"/>
    </row>
    <row r="27" ht="15.75" customHeight="1">
      <c r="F27" s="48"/>
    </row>
    <row r="28" ht="15.75" customHeight="1">
      <c r="F28" s="48"/>
    </row>
    <row r="29" ht="15.75" customHeight="1">
      <c r="F29" s="48"/>
    </row>
    <row r="30" ht="15.75" customHeight="1">
      <c r="F30" s="48"/>
    </row>
    <row r="31" ht="15.75" customHeight="1">
      <c r="F31" s="48"/>
    </row>
    <row r="32" ht="15.75" customHeight="1">
      <c r="F32" s="48"/>
    </row>
    <row r="33" ht="15.75" customHeight="1">
      <c r="F33" s="48"/>
    </row>
    <row r="34" ht="15.75" customHeight="1">
      <c r="F34" s="48"/>
    </row>
    <row r="35" ht="15.75" customHeight="1">
      <c r="F35" s="48"/>
    </row>
    <row r="36" ht="15.75" customHeight="1">
      <c r="F36" s="48"/>
    </row>
    <row r="37" ht="15.75" customHeight="1">
      <c r="F37" s="48"/>
    </row>
    <row r="38" ht="15.75" customHeight="1">
      <c r="F38" s="48"/>
    </row>
    <row r="39" ht="15.75" customHeight="1">
      <c r="F39" s="48"/>
    </row>
    <row r="40" ht="15.75" customHeight="1">
      <c r="F40" s="48"/>
    </row>
    <row r="41" ht="15.75" customHeight="1">
      <c r="F41" s="48"/>
    </row>
    <row r="42" ht="15.75" customHeight="1">
      <c r="F42" s="48"/>
    </row>
    <row r="43" ht="15.75" customHeight="1">
      <c r="F43" s="48"/>
    </row>
    <row r="44" ht="15.75" customHeight="1">
      <c r="F44" s="48"/>
    </row>
    <row r="45" ht="15.75" customHeight="1">
      <c r="F45" s="48"/>
    </row>
    <row r="46" ht="15.75" customHeight="1">
      <c r="F46" s="48"/>
    </row>
    <row r="47" ht="15.75" customHeight="1">
      <c r="F47" s="48"/>
    </row>
    <row r="48" ht="15.75" customHeight="1">
      <c r="F48" s="48"/>
    </row>
    <row r="49" ht="15.75" customHeight="1">
      <c r="F49" s="48"/>
    </row>
    <row r="50" ht="15.75" customHeight="1">
      <c r="F50" s="48"/>
    </row>
    <row r="51" ht="15.75" customHeight="1">
      <c r="F51" s="48"/>
    </row>
    <row r="52" ht="15.75" customHeight="1">
      <c r="F52" s="48"/>
    </row>
    <row r="53" ht="15.75" customHeight="1">
      <c r="F53" s="48"/>
    </row>
    <row r="54" ht="15.75" customHeight="1">
      <c r="F54" s="48"/>
    </row>
    <row r="55" ht="15.75" customHeight="1">
      <c r="F55" s="48"/>
    </row>
    <row r="56" ht="15.75" customHeight="1">
      <c r="F56" s="48"/>
    </row>
    <row r="57" ht="15.75" customHeight="1">
      <c r="F57" s="48"/>
    </row>
    <row r="58" ht="15.75" customHeight="1">
      <c r="F58" s="48"/>
    </row>
    <row r="59" ht="15.75" customHeight="1">
      <c r="F59" s="48"/>
    </row>
    <row r="60" ht="15.75" customHeight="1">
      <c r="F60" s="48"/>
    </row>
    <row r="61" ht="15.75" customHeight="1">
      <c r="F61" s="48"/>
    </row>
    <row r="62" ht="15.75" customHeight="1">
      <c r="F62" s="48"/>
    </row>
    <row r="63" ht="15.75" customHeight="1">
      <c r="F63" s="48"/>
    </row>
    <row r="64" ht="15.75" customHeight="1">
      <c r="F64" s="48"/>
    </row>
    <row r="65" ht="15.75" customHeight="1">
      <c r="F65" s="48"/>
    </row>
    <row r="66" ht="15.75" customHeight="1">
      <c r="F66" s="48"/>
    </row>
    <row r="67" ht="15.75" customHeight="1">
      <c r="F67" s="48"/>
    </row>
    <row r="68" ht="15.75" customHeight="1">
      <c r="F68" s="48"/>
    </row>
    <row r="69" ht="15.75" customHeight="1">
      <c r="F69" s="48"/>
    </row>
    <row r="70" ht="15.75" customHeight="1">
      <c r="F70" s="48"/>
    </row>
    <row r="71" ht="15.75" customHeight="1">
      <c r="F71" s="48"/>
    </row>
    <row r="72" ht="15.75" customHeight="1">
      <c r="F72" s="48"/>
    </row>
    <row r="73" ht="15.75" customHeight="1">
      <c r="F73" s="48"/>
    </row>
    <row r="74" ht="15.75" customHeight="1">
      <c r="F74" s="48"/>
    </row>
    <row r="75" ht="15.75" customHeight="1">
      <c r="F75" s="48"/>
    </row>
    <row r="76" ht="15.75" customHeight="1">
      <c r="F76" s="48"/>
    </row>
    <row r="77" ht="15.75" customHeight="1">
      <c r="F77" s="48"/>
    </row>
    <row r="78" ht="15.75" customHeight="1">
      <c r="F78" s="48"/>
    </row>
    <row r="79" ht="15.75" customHeight="1">
      <c r="F79" s="48"/>
    </row>
    <row r="80" ht="15.75" customHeight="1">
      <c r="F80" s="48"/>
    </row>
    <row r="81" ht="15.75" customHeight="1">
      <c r="F81" s="48"/>
    </row>
    <row r="82" ht="15.75" customHeight="1">
      <c r="F82" s="48"/>
    </row>
    <row r="83" ht="15.75" customHeight="1">
      <c r="F83" s="48"/>
    </row>
    <row r="84" ht="15.75" customHeight="1">
      <c r="F84" s="48"/>
    </row>
    <row r="85" ht="15.75" customHeight="1">
      <c r="F85" s="48"/>
    </row>
    <row r="86" ht="15.75" customHeight="1">
      <c r="F86" s="48"/>
    </row>
    <row r="87" ht="15.75" customHeight="1">
      <c r="F87" s="48"/>
    </row>
    <row r="88" ht="15.75" customHeight="1">
      <c r="F88" s="48"/>
    </row>
    <row r="89" ht="15.75" customHeight="1">
      <c r="F89" s="48"/>
    </row>
    <row r="90" ht="15.75" customHeight="1">
      <c r="F90" s="48"/>
    </row>
    <row r="91" ht="15.75" customHeight="1">
      <c r="F91" s="48"/>
    </row>
    <row r="92" ht="15.75" customHeight="1">
      <c r="F92" s="48"/>
    </row>
    <row r="93" ht="15.75" customHeight="1">
      <c r="F93" s="48"/>
    </row>
    <row r="94" ht="15.75" customHeight="1">
      <c r="F94" s="48"/>
    </row>
    <row r="95" ht="15.75" customHeight="1">
      <c r="F95" s="48"/>
    </row>
    <row r="96" ht="15.75" customHeight="1">
      <c r="F96" s="48"/>
    </row>
    <row r="97" ht="15.75" customHeight="1">
      <c r="F97" s="48"/>
    </row>
    <row r="98" ht="15.75" customHeight="1">
      <c r="F98" s="48"/>
    </row>
    <row r="99" ht="15.75" customHeight="1">
      <c r="F99" s="48"/>
    </row>
    <row r="100" ht="15.75" customHeight="1">
      <c r="F100" s="48"/>
    </row>
    <row r="101" ht="15.75" customHeight="1">
      <c r="F101" s="48"/>
    </row>
    <row r="102" ht="15.75" customHeight="1">
      <c r="F102" s="48"/>
    </row>
    <row r="103" ht="15.75" customHeight="1">
      <c r="F103" s="48"/>
    </row>
    <row r="104" ht="15.75" customHeight="1">
      <c r="F104" s="48"/>
    </row>
    <row r="105" ht="15.75" customHeight="1">
      <c r="F105" s="48"/>
    </row>
    <row r="106" ht="15.75" customHeight="1">
      <c r="F106" s="48"/>
    </row>
    <row r="107" ht="15.75" customHeight="1">
      <c r="F107" s="48"/>
    </row>
    <row r="108" ht="15.75" customHeight="1">
      <c r="F108" s="48"/>
    </row>
    <row r="109" ht="15.75" customHeight="1">
      <c r="F109" s="48"/>
    </row>
    <row r="110" ht="15.75" customHeight="1">
      <c r="F110" s="48"/>
    </row>
    <row r="111" ht="15.75" customHeight="1">
      <c r="F111" s="48"/>
    </row>
    <row r="112" ht="15.75" customHeight="1">
      <c r="F112" s="48"/>
    </row>
    <row r="113" ht="15.75" customHeight="1">
      <c r="F113" s="48"/>
    </row>
    <row r="114" ht="15.75" customHeight="1">
      <c r="F114" s="48"/>
    </row>
    <row r="115" ht="15.75" customHeight="1">
      <c r="F115" s="48"/>
    </row>
    <row r="116" ht="15.75" customHeight="1">
      <c r="F116" s="48"/>
    </row>
    <row r="117" ht="15.75" customHeight="1">
      <c r="F117" s="48"/>
    </row>
    <row r="118" ht="15.75" customHeight="1">
      <c r="F118" s="48"/>
    </row>
    <row r="119" ht="15.75" customHeight="1">
      <c r="F119" s="48"/>
    </row>
    <row r="120" ht="15.75" customHeight="1">
      <c r="F120" s="48"/>
    </row>
    <row r="121" ht="15.75" customHeight="1">
      <c r="F121" s="48"/>
    </row>
    <row r="122" ht="15.75" customHeight="1">
      <c r="F122" s="48"/>
    </row>
    <row r="123" ht="15.75" customHeight="1">
      <c r="F123" s="48"/>
    </row>
    <row r="124" ht="15.75" customHeight="1">
      <c r="F124" s="48"/>
    </row>
    <row r="125" ht="15.75" customHeight="1">
      <c r="F125" s="48"/>
    </row>
    <row r="126" ht="15.75" customHeight="1">
      <c r="F126" s="48"/>
    </row>
    <row r="127" ht="15.75" customHeight="1">
      <c r="F127" s="48"/>
    </row>
    <row r="128" ht="15.75" customHeight="1">
      <c r="F128" s="48"/>
    </row>
    <row r="129" ht="15.75" customHeight="1">
      <c r="F129" s="48"/>
    </row>
    <row r="130" ht="15.75" customHeight="1">
      <c r="F130" s="48"/>
    </row>
    <row r="131" ht="15.75" customHeight="1">
      <c r="F131" s="48"/>
    </row>
    <row r="132" ht="15.75" customHeight="1">
      <c r="F132" s="48"/>
    </row>
    <row r="133" ht="15.75" customHeight="1">
      <c r="F133" s="48"/>
    </row>
    <row r="134" ht="15.75" customHeight="1">
      <c r="F134" s="48"/>
    </row>
    <row r="135" ht="15.75" customHeight="1">
      <c r="F135" s="48"/>
    </row>
    <row r="136" ht="15.75" customHeight="1">
      <c r="F136" s="48"/>
    </row>
    <row r="137" ht="15.75" customHeight="1">
      <c r="F137" s="48"/>
    </row>
    <row r="138" ht="15.75" customHeight="1">
      <c r="F138" s="48"/>
    </row>
    <row r="139" ht="15.75" customHeight="1">
      <c r="F139" s="48"/>
    </row>
    <row r="140" ht="15.75" customHeight="1">
      <c r="F140" s="48"/>
    </row>
    <row r="141" ht="15.75" customHeight="1">
      <c r="F141" s="48"/>
    </row>
    <row r="142" ht="15.75" customHeight="1">
      <c r="F142" s="48"/>
    </row>
    <row r="143" ht="15.75" customHeight="1">
      <c r="F143" s="48"/>
    </row>
    <row r="144" ht="15.75" customHeight="1">
      <c r="F144" s="48"/>
    </row>
    <row r="145" ht="15.75" customHeight="1">
      <c r="F145" s="48"/>
    </row>
    <row r="146" ht="15.75" customHeight="1">
      <c r="F146" s="48"/>
    </row>
    <row r="147" ht="15.75" customHeight="1">
      <c r="F147" s="48"/>
    </row>
    <row r="148" ht="15.75" customHeight="1">
      <c r="F148" s="48"/>
    </row>
    <row r="149" ht="15.75" customHeight="1">
      <c r="F149" s="48"/>
    </row>
    <row r="150" ht="15.75" customHeight="1">
      <c r="F150" s="48"/>
    </row>
    <row r="151" ht="15.75" customHeight="1">
      <c r="F151" s="48"/>
    </row>
    <row r="152" ht="15.75" customHeight="1">
      <c r="F152" s="48"/>
    </row>
    <row r="153" ht="15.75" customHeight="1">
      <c r="F153" s="48"/>
    </row>
    <row r="154" ht="15.75" customHeight="1">
      <c r="F154" s="48"/>
    </row>
    <row r="155" ht="15.75" customHeight="1">
      <c r="F155" s="48"/>
    </row>
    <row r="156" ht="15.75" customHeight="1">
      <c r="F156" s="48"/>
    </row>
    <row r="157" ht="15.75" customHeight="1">
      <c r="F157" s="48"/>
    </row>
    <row r="158" ht="15.75" customHeight="1">
      <c r="F158" s="48"/>
    </row>
    <row r="159" ht="15.75" customHeight="1">
      <c r="F159" s="48"/>
    </row>
    <row r="160" ht="15.75" customHeight="1">
      <c r="F160" s="48"/>
    </row>
    <row r="161" ht="15.75" customHeight="1">
      <c r="F161" s="48"/>
    </row>
    <row r="162" ht="15.75" customHeight="1">
      <c r="F162" s="48"/>
    </row>
    <row r="163" ht="15.75" customHeight="1">
      <c r="F163" s="48"/>
    </row>
    <row r="164" ht="15.75" customHeight="1">
      <c r="F164" s="48"/>
    </row>
    <row r="165" ht="15.75" customHeight="1">
      <c r="F165" s="48"/>
    </row>
    <row r="166" ht="15.75" customHeight="1">
      <c r="F166" s="48"/>
    </row>
    <row r="167" ht="15.75" customHeight="1">
      <c r="F167" s="48"/>
    </row>
    <row r="168" ht="15.75" customHeight="1">
      <c r="F168" s="48"/>
    </row>
    <row r="169" ht="15.75" customHeight="1">
      <c r="F169" s="48"/>
    </row>
    <row r="170" ht="15.75" customHeight="1">
      <c r="F170" s="48"/>
    </row>
    <row r="171" ht="15.75" customHeight="1">
      <c r="F171" s="48"/>
    </row>
    <row r="172" ht="15.75" customHeight="1">
      <c r="F172" s="48"/>
    </row>
    <row r="173" ht="15.75" customHeight="1">
      <c r="F173" s="48"/>
    </row>
    <row r="174" ht="15.75" customHeight="1">
      <c r="F174" s="48"/>
    </row>
    <row r="175" ht="15.75" customHeight="1">
      <c r="F175" s="48"/>
    </row>
    <row r="176" ht="15.75" customHeight="1">
      <c r="F176" s="48"/>
    </row>
    <row r="177" ht="15.75" customHeight="1">
      <c r="F177" s="48"/>
    </row>
    <row r="178" ht="15.75" customHeight="1">
      <c r="F178" s="48"/>
    </row>
    <row r="179" ht="15.75" customHeight="1">
      <c r="F179" s="48"/>
    </row>
    <row r="180" ht="15.75" customHeight="1">
      <c r="F180" s="48"/>
    </row>
    <row r="181" ht="15.75" customHeight="1">
      <c r="F181" s="48"/>
    </row>
    <row r="182" ht="15.75" customHeight="1">
      <c r="F182" s="48"/>
    </row>
    <row r="183" ht="15.75" customHeight="1">
      <c r="F183" s="48"/>
    </row>
    <row r="184" ht="15.75" customHeight="1">
      <c r="F184" s="48"/>
    </row>
    <row r="185" ht="15.75" customHeight="1">
      <c r="F185" s="48"/>
    </row>
    <row r="186" ht="15.75" customHeight="1">
      <c r="F186" s="48"/>
    </row>
    <row r="187" ht="15.75" customHeight="1">
      <c r="F187" s="48"/>
    </row>
    <row r="188" ht="15.75" customHeight="1">
      <c r="F188" s="48"/>
    </row>
    <row r="189" ht="15.75" customHeight="1">
      <c r="F189" s="48"/>
    </row>
    <row r="190" ht="15.75" customHeight="1">
      <c r="F190" s="48"/>
    </row>
    <row r="191" ht="15.75" customHeight="1">
      <c r="F191" s="48"/>
    </row>
    <row r="192" ht="15.75" customHeight="1">
      <c r="F192" s="48"/>
    </row>
    <row r="193" ht="15.75" customHeight="1">
      <c r="F193" s="48"/>
    </row>
    <row r="194" ht="15.75" customHeight="1">
      <c r="F194" s="48"/>
    </row>
    <row r="195" ht="15.75" customHeight="1">
      <c r="F195" s="48"/>
    </row>
    <row r="196" ht="15.75" customHeight="1">
      <c r="F196" s="48"/>
    </row>
    <row r="197" ht="15.75" customHeight="1">
      <c r="F197" s="48"/>
    </row>
    <row r="198" ht="15.75" customHeight="1">
      <c r="F198" s="48"/>
    </row>
    <row r="199" ht="15.75" customHeight="1">
      <c r="F199" s="48"/>
    </row>
    <row r="200" ht="15.75" customHeight="1">
      <c r="F200" s="48"/>
    </row>
    <row r="201" ht="15.75" customHeight="1">
      <c r="F201" s="48"/>
    </row>
    <row r="202" ht="15.75" customHeight="1">
      <c r="F202" s="48"/>
    </row>
    <row r="203" ht="15.75" customHeight="1">
      <c r="F203" s="48"/>
    </row>
    <row r="204" ht="15.75" customHeight="1">
      <c r="F204" s="48"/>
    </row>
    <row r="205" ht="15.75" customHeight="1">
      <c r="F205" s="48"/>
    </row>
    <row r="206" ht="15.75" customHeight="1">
      <c r="F206" s="48"/>
    </row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2">
    <mergeCell ref="A1:H1"/>
    <mergeCell ref="I1:K1"/>
  </mergeCells>
  <conditionalFormatting sqref="F3:F8">
    <cfRule type="containsText" dxfId="0" priority="1" operator="containsText" text="Não implementado">
      <formula>NOT(ISERROR(SEARCH(("Não implementado"),(F3))))</formula>
    </cfRule>
  </conditionalFormatting>
  <conditionalFormatting sqref="F3:F8">
    <cfRule type="containsText" dxfId="3" priority="2" operator="containsText" text="Implementado">
      <formula>NOT(ISERROR(SEARCH(("Implementado"),(F3))))</formula>
    </cfRule>
  </conditionalFormatting>
  <conditionalFormatting sqref="F3:F8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8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19.38"/>
    <col customWidth="1" min="3" max="3" width="24.13"/>
    <col customWidth="1" min="4" max="4" width="21.13"/>
    <col customWidth="1" min="5" max="5" width="24.38"/>
    <col customWidth="1" min="6" max="6" width="31.13"/>
  </cols>
  <sheetData>
    <row r="1" ht="15.75" customHeight="1">
      <c r="A1" s="60" t="s">
        <v>114</v>
      </c>
      <c r="B1" s="26"/>
      <c r="C1" s="26"/>
      <c r="D1" s="26"/>
      <c r="E1" s="26"/>
      <c r="F1" s="5"/>
    </row>
    <row r="2" ht="45.0" customHeight="1">
      <c r="A2" s="61" t="s">
        <v>67</v>
      </c>
      <c r="B2" s="61" t="s">
        <v>115</v>
      </c>
      <c r="C2" s="62" t="s">
        <v>116</v>
      </c>
      <c r="D2" s="63" t="s">
        <v>117</v>
      </c>
      <c r="E2" s="62" t="s">
        <v>118</v>
      </c>
      <c r="F2" s="62" t="s">
        <v>119</v>
      </c>
    </row>
    <row r="3" ht="15.75" customHeight="1">
      <c r="A3" s="2"/>
      <c r="B3" s="2"/>
      <c r="C3" s="2"/>
      <c r="D3" s="2"/>
      <c r="E3" s="2"/>
      <c r="F3" s="2"/>
    </row>
    <row r="4" ht="15.75" customHeight="1">
      <c r="A4" s="2"/>
      <c r="B4" s="2"/>
      <c r="C4" s="2"/>
      <c r="D4" s="2"/>
      <c r="E4" s="2"/>
      <c r="F4" s="2"/>
    </row>
    <row r="5" ht="15.75" customHeight="1">
      <c r="A5" s="2"/>
      <c r="B5" s="2"/>
      <c r="C5" s="2"/>
      <c r="D5" s="2"/>
      <c r="E5" s="2"/>
      <c r="F5" s="2"/>
    </row>
    <row r="6" ht="15.75" customHeight="1">
      <c r="A6" s="2"/>
      <c r="B6" s="2"/>
      <c r="C6" s="2"/>
      <c r="D6" s="2"/>
      <c r="E6" s="2"/>
      <c r="F6" s="2"/>
    </row>
    <row r="7" ht="15.75" customHeight="1">
      <c r="A7" s="2"/>
      <c r="B7" s="2"/>
      <c r="C7" s="2"/>
      <c r="D7" s="2"/>
      <c r="E7" s="2"/>
      <c r="F7" s="2"/>
    </row>
    <row r="8" ht="15.75" customHeight="1">
      <c r="A8" s="2"/>
      <c r="B8" s="2"/>
      <c r="C8" s="2"/>
      <c r="D8" s="2"/>
      <c r="E8" s="2"/>
      <c r="F8" s="2"/>
    </row>
    <row r="9" ht="15.75" customHeight="1">
      <c r="A9" s="2"/>
      <c r="B9" s="2"/>
      <c r="C9" s="2"/>
      <c r="D9" s="2"/>
      <c r="E9" s="2"/>
      <c r="F9" s="2"/>
    </row>
    <row r="10" ht="15.75" customHeight="1">
      <c r="A10" s="2"/>
      <c r="B10" s="2"/>
      <c r="C10" s="2"/>
      <c r="D10" s="2"/>
      <c r="E10" s="2"/>
      <c r="F10" s="2"/>
    </row>
    <row r="11" ht="15.75" customHeight="1">
      <c r="A11" s="2"/>
      <c r="B11" s="2"/>
      <c r="C11" s="2"/>
      <c r="D11" s="2"/>
      <c r="E11" s="2"/>
      <c r="F11" s="2"/>
    </row>
    <row r="12" ht="15.75" customHeight="1">
      <c r="A12" s="2"/>
      <c r="B12" s="2"/>
      <c r="C12" s="2"/>
      <c r="D12" s="2"/>
      <c r="E12" s="2"/>
      <c r="F12" s="2"/>
    </row>
    <row r="13" ht="15.75" customHeight="1">
      <c r="A13" s="2"/>
      <c r="B13" s="2"/>
      <c r="C13" s="2"/>
      <c r="D13" s="2"/>
      <c r="E13" s="2"/>
      <c r="F13" s="2"/>
    </row>
    <row r="14" ht="15.75" customHeight="1">
      <c r="A14" s="2"/>
      <c r="B14" s="2"/>
      <c r="C14" s="2"/>
      <c r="D14" s="2"/>
      <c r="E14" s="2"/>
      <c r="F14" s="2"/>
    </row>
    <row r="15" ht="15.75" customHeight="1">
      <c r="A15" s="2"/>
      <c r="B15" s="2"/>
      <c r="C15" s="2"/>
      <c r="D15" s="2"/>
      <c r="E15" s="2"/>
      <c r="F15" s="2"/>
    </row>
    <row r="16" ht="15.75" customHeight="1">
      <c r="A16" s="2"/>
      <c r="B16" s="2"/>
      <c r="C16" s="2"/>
      <c r="D16" s="2"/>
      <c r="E16" s="2"/>
      <c r="F16" s="2"/>
    </row>
    <row r="17" ht="15.75" customHeight="1">
      <c r="A17" s="2"/>
      <c r="B17" s="2"/>
      <c r="C17" s="2"/>
      <c r="D17" s="2"/>
      <c r="E17" s="2"/>
      <c r="F17" s="2"/>
    </row>
    <row r="18" ht="15.75" customHeight="1">
      <c r="A18" s="2"/>
      <c r="B18" s="2"/>
      <c r="C18" s="2"/>
      <c r="D18" s="2"/>
      <c r="E18" s="2"/>
      <c r="F18" s="2"/>
    </row>
    <row r="19" ht="15.75" customHeight="1">
      <c r="A19" s="2"/>
      <c r="B19" s="2"/>
      <c r="C19" s="2"/>
      <c r="D19" s="2"/>
      <c r="E19" s="2"/>
      <c r="F19" s="2"/>
    </row>
    <row r="20" ht="15.75" customHeight="1">
      <c r="A20" s="2"/>
      <c r="B20" s="2"/>
      <c r="C20" s="2"/>
      <c r="D20" s="2"/>
      <c r="E20" s="2"/>
      <c r="F20" s="2"/>
    </row>
    <row r="21" ht="15.75" customHeight="1">
      <c r="A21" s="2"/>
      <c r="B21" s="2"/>
      <c r="C21" s="2"/>
      <c r="D21" s="2"/>
      <c r="E21" s="2"/>
      <c r="F21" s="2"/>
    </row>
    <row r="22" ht="15.75" customHeight="1">
      <c r="A22" s="2"/>
      <c r="B22" s="2"/>
      <c r="C22" s="2"/>
      <c r="D22" s="2"/>
      <c r="E22" s="2"/>
      <c r="F22" s="2"/>
    </row>
    <row r="23" ht="15.75" customHeight="1">
      <c r="A23" s="2"/>
      <c r="B23" s="2"/>
      <c r="C23" s="2"/>
      <c r="D23" s="2"/>
      <c r="E23" s="2"/>
      <c r="F23" s="2"/>
    </row>
    <row r="24" ht="15.75" customHeight="1">
      <c r="A24" s="2"/>
      <c r="B24" s="2"/>
      <c r="C24" s="2"/>
      <c r="D24" s="2"/>
      <c r="E24" s="2"/>
      <c r="F24" s="2"/>
    </row>
    <row r="25" ht="15.75" customHeight="1">
      <c r="A25" s="2"/>
      <c r="B25" s="2"/>
      <c r="C25" s="2"/>
      <c r="D25" s="2"/>
      <c r="E25" s="2"/>
      <c r="F25" s="2"/>
    </row>
    <row r="26" ht="15.75" customHeight="1">
      <c r="A26" s="2"/>
      <c r="B26" s="2"/>
      <c r="C26" s="2"/>
      <c r="D26" s="2"/>
      <c r="E26" s="2"/>
      <c r="F26" s="2"/>
    </row>
    <row r="27" ht="15.75" customHeight="1">
      <c r="A27" s="2"/>
      <c r="B27" s="2"/>
      <c r="C27" s="2"/>
      <c r="D27" s="2"/>
      <c r="E27" s="2"/>
      <c r="F27" s="2"/>
    </row>
    <row r="28" ht="15.75" customHeight="1">
      <c r="A28" s="2"/>
      <c r="B28" s="2"/>
      <c r="C28" s="2"/>
      <c r="D28" s="2"/>
      <c r="E28" s="2"/>
      <c r="F28" s="2"/>
    </row>
    <row r="29" ht="15.75" customHeight="1">
      <c r="A29" s="2"/>
      <c r="B29" s="2"/>
      <c r="C29" s="2"/>
      <c r="D29" s="2"/>
      <c r="E29" s="2"/>
      <c r="F29" s="2"/>
    </row>
    <row r="30" ht="15.75" customHeight="1">
      <c r="A30" s="2"/>
      <c r="B30" s="2"/>
      <c r="C30" s="2"/>
      <c r="D30" s="2"/>
      <c r="E30" s="2"/>
      <c r="F30" s="2"/>
    </row>
    <row r="31" ht="15.75" customHeight="1">
      <c r="A31" s="2"/>
      <c r="B31" s="2"/>
      <c r="C31" s="2"/>
      <c r="D31" s="2"/>
      <c r="E31" s="2"/>
      <c r="F31" s="2"/>
    </row>
    <row r="32" ht="15.75" customHeight="1">
      <c r="A32" s="2"/>
      <c r="B32" s="2"/>
      <c r="C32" s="2"/>
      <c r="D32" s="2"/>
      <c r="E32" s="2"/>
      <c r="F32" s="2"/>
    </row>
    <row r="33" ht="15.75" customHeight="1">
      <c r="A33" s="2"/>
      <c r="B33" s="2"/>
      <c r="C33" s="2"/>
      <c r="D33" s="2"/>
      <c r="E33" s="2"/>
      <c r="F33" s="2"/>
    </row>
    <row r="34" ht="15.75" customHeight="1">
      <c r="A34" s="2"/>
      <c r="B34" s="2"/>
      <c r="C34" s="2"/>
      <c r="D34" s="2"/>
      <c r="E34" s="2"/>
      <c r="F34" s="2"/>
    </row>
    <row r="35" ht="15.75" customHeight="1">
      <c r="A35" s="2"/>
      <c r="B35" s="2"/>
      <c r="C35" s="2"/>
      <c r="D35" s="2"/>
      <c r="E35" s="2"/>
      <c r="F35" s="2"/>
    </row>
    <row r="36" ht="15.75" customHeight="1">
      <c r="A36" s="2"/>
      <c r="B36" s="2"/>
      <c r="C36" s="2"/>
      <c r="D36" s="2"/>
      <c r="E36" s="2"/>
      <c r="F36" s="2"/>
    </row>
    <row r="37" ht="15.75" customHeight="1">
      <c r="A37" s="2"/>
      <c r="B37" s="2"/>
      <c r="C37" s="2"/>
      <c r="D37" s="2"/>
      <c r="E37" s="2"/>
      <c r="F37" s="2"/>
    </row>
    <row r="38" ht="15.75" customHeight="1">
      <c r="A38" s="2"/>
      <c r="B38" s="2"/>
      <c r="C38" s="2"/>
      <c r="D38" s="2"/>
      <c r="E38" s="2"/>
      <c r="F38" s="2"/>
    </row>
    <row r="39" ht="15.75" customHeight="1">
      <c r="A39" s="2"/>
      <c r="B39" s="2"/>
      <c r="C39" s="2"/>
      <c r="D39" s="2"/>
      <c r="E39" s="2"/>
      <c r="F39" s="2"/>
    </row>
    <row r="40" ht="15.75" customHeight="1">
      <c r="A40" s="2"/>
      <c r="B40" s="2"/>
      <c r="C40" s="2"/>
      <c r="D40" s="2"/>
      <c r="E40" s="2"/>
      <c r="F40" s="2"/>
    </row>
    <row r="41" ht="15.75" customHeight="1">
      <c r="A41" s="2"/>
      <c r="B41" s="2"/>
      <c r="C41" s="2"/>
      <c r="D41" s="2"/>
      <c r="E41" s="2"/>
      <c r="F41" s="2"/>
    </row>
    <row r="42" ht="15.75" customHeight="1">
      <c r="A42" s="2"/>
      <c r="B42" s="2"/>
      <c r="C42" s="2"/>
      <c r="D42" s="2"/>
      <c r="E42" s="2"/>
      <c r="F42" s="2"/>
    </row>
    <row r="43" ht="15.75" customHeight="1">
      <c r="A43" s="2"/>
      <c r="B43" s="2"/>
      <c r="C43" s="2"/>
      <c r="D43" s="2"/>
      <c r="E43" s="2"/>
      <c r="F43" s="2"/>
    </row>
    <row r="44" ht="15.75" customHeight="1">
      <c r="A44" s="2"/>
      <c r="B44" s="2"/>
      <c r="C44" s="2"/>
      <c r="D44" s="2"/>
      <c r="E44" s="2"/>
      <c r="F44" s="2"/>
    </row>
    <row r="45" ht="15.75" customHeight="1">
      <c r="A45" s="2"/>
      <c r="B45" s="2"/>
      <c r="C45" s="2"/>
      <c r="D45" s="2"/>
      <c r="E45" s="2"/>
      <c r="F45" s="2"/>
    </row>
    <row r="46" ht="15.75" customHeight="1">
      <c r="A46" s="2"/>
      <c r="B46" s="2"/>
      <c r="C46" s="2"/>
      <c r="D46" s="2"/>
      <c r="E46" s="2"/>
      <c r="F46" s="2"/>
    </row>
    <row r="47" ht="15.75" customHeight="1">
      <c r="A47" s="2"/>
      <c r="B47" s="2"/>
      <c r="C47" s="2"/>
      <c r="D47" s="2"/>
      <c r="E47" s="2"/>
      <c r="F47" s="2"/>
    </row>
    <row r="48" ht="15.75" customHeight="1">
      <c r="A48" s="2"/>
      <c r="B48" s="2"/>
      <c r="C48" s="2"/>
      <c r="D48" s="2"/>
      <c r="E48" s="2"/>
      <c r="F48" s="2"/>
    </row>
    <row r="49" ht="15.75" customHeight="1">
      <c r="A49" s="2"/>
      <c r="B49" s="2"/>
      <c r="C49" s="2"/>
      <c r="D49" s="2"/>
      <c r="E49" s="2"/>
      <c r="F49" s="2"/>
    </row>
    <row r="50" ht="15.75" customHeight="1">
      <c r="A50" s="2"/>
      <c r="B50" s="2"/>
      <c r="C50" s="2"/>
      <c r="D50" s="2"/>
      <c r="E50" s="2"/>
      <c r="F50" s="2"/>
    </row>
    <row r="51" ht="15.75" customHeight="1">
      <c r="A51" s="2"/>
      <c r="B51" s="2"/>
      <c r="C51" s="2"/>
      <c r="D51" s="2"/>
      <c r="E51" s="2"/>
      <c r="F51" s="2"/>
    </row>
    <row r="52" ht="15.75" customHeight="1">
      <c r="A52" s="2"/>
      <c r="B52" s="2"/>
      <c r="C52" s="2"/>
      <c r="D52" s="2"/>
      <c r="E52" s="2"/>
      <c r="F52" s="2"/>
    </row>
    <row r="53" ht="15.75" customHeight="1">
      <c r="A53" s="2"/>
      <c r="B53" s="2"/>
      <c r="C53" s="2"/>
      <c r="D53" s="2"/>
      <c r="E53" s="2"/>
      <c r="F53" s="2"/>
    </row>
    <row r="54" ht="15.75" customHeight="1">
      <c r="A54" s="2"/>
      <c r="B54" s="2"/>
      <c r="C54" s="2"/>
      <c r="D54" s="2"/>
      <c r="E54" s="2"/>
      <c r="F54" s="2"/>
    </row>
    <row r="55" ht="15.75" customHeight="1">
      <c r="A55" s="2"/>
      <c r="B55" s="2"/>
      <c r="C55" s="2"/>
      <c r="D55" s="2"/>
      <c r="E55" s="2"/>
      <c r="F55" s="2"/>
    </row>
    <row r="56" ht="15.75" customHeight="1">
      <c r="A56" s="2"/>
      <c r="B56" s="2"/>
      <c r="C56" s="2"/>
      <c r="D56" s="2"/>
      <c r="E56" s="2"/>
      <c r="F56" s="2"/>
    </row>
    <row r="57" ht="15.75" customHeight="1">
      <c r="A57" s="2"/>
      <c r="B57" s="2"/>
      <c r="C57" s="2"/>
      <c r="D57" s="2"/>
      <c r="E57" s="2"/>
      <c r="F57" s="2"/>
    </row>
    <row r="58" ht="15.75" customHeight="1">
      <c r="A58" s="2"/>
      <c r="B58" s="2"/>
      <c r="C58" s="2"/>
      <c r="D58" s="2"/>
      <c r="E58" s="2"/>
      <c r="F58" s="2"/>
    </row>
    <row r="59" ht="15.75" customHeight="1">
      <c r="A59" s="2"/>
      <c r="B59" s="2"/>
      <c r="C59" s="2"/>
      <c r="D59" s="2"/>
      <c r="E59" s="2"/>
      <c r="F59" s="2"/>
    </row>
    <row r="60" ht="15.75" customHeight="1">
      <c r="A60" s="2"/>
      <c r="B60" s="2"/>
      <c r="C60" s="2"/>
      <c r="D60" s="2"/>
      <c r="E60" s="2"/>
      <c r="F60" s="2"/>
    </row>
    <row r="61" ht="15.75" customHeight="1">
      <c r="A61" s="2"/>
      <c r="B61" s="2"/>
      <c r="C61" s="2"/>
      <c r="D61" s="2"/>
      <c r="E61" s="2"/>
      <c r="F61" s="2"/>
    </row>
    <row r="62" ht="15.75" customHeight="1">
      <c r="A62" s="2"/>
      <c r="B62" s="2"/>
      <c r="C62" s="2"/>
      <c r="D62" s="2"/>
      <c r="E62" s="2"/>
      <c r="F62" s="2"/>
    </row>
    <row r="63" ht="15.75" customHeight="1">
      <c r="A63" s="2"/>
      <c r="B63" s="2"/>
      <c r="C63" s="2"/>
      <c r="D63" s="2"/>
      <c r="E63" s="2"/>
      <c r="F63" s="2"/>
    </row>
    <row r="64" ht="15.75" customHeight="1">
      <c r="A64" s="2"/>
      <c r="B64" s="2"/>
      <c r="C64" s="2"/>
      <c r="D64" s="2"/>
      <c r="E64" s="2"/>
      <c r="F64" s="2"/>
    </row>
    <row r="65" ht="15.75" customHeight="1">
      <c r="A65" s="2"/>
      <c r="B65" s="2"/>
      <c r="C65" s="2"/>
      <c r="D65" s="2"/>
      <c r="E65" s="2"/>
      <c r="F65" s="2"/>
    </row>
    <row r="66" ht="15.75" customHeight="1">
      <c r="A66" s="2"/>
      <c r="B66" s="2"/>
      <c r="C66" s="2"/>
      <c r="D66" s="2"/>
      <c r="E66" s="2"/>
      <c r="F66" s="2"/>
    </row>
    <row r="67" ht="15.75" customHeight="1">
      <c r="A67" s="2"/>
      <c r="B67" s="2"/>
      <c r="C67" s="2"/>
      <c r="D67" s="2"/>
      <c r="E67" s="2"/>
      <c r="F67" s="2"/>
    </row>
    <row r="68" ht="15.75" customHeight="1">
      <c r="A68" s="2"/>
      <c r="B68" s="2"/>
      <c r="C68" s="2"/>
      <c r="D68" s="2"/>
      <c r="E68" s="2"/>
      <c r="F68" s="2"/>
    </row>
    <row r="69" ht="15.75" customHeight="1">
      <c r="A69" s="2"/>
      <c r="B69" s="2"/>
      <c r="C69" s="2"/>
      <c r="D69" s="2"/>
      <c r="E69" s="2"/>
      <c r="F69" s="2"/>
    </row>
    <row r="70" ht="15.75" customHeight="1">
      <c r="A70" s="2"/>
      <c r="B70" s="2"/>
      <c r="C70" s="2"/>
      <c r="D70" s="2"/>
      <c r="E70" s="2"/>
      <c r="F70" s="2"/>
    </row>
    <row r="71" ht="15.75" customHeight="1">
      <c r="A71" s="2"/>
      <c r="B71" s="2"/>
      <c r="C71" s="2"/>
      <c r="D71" s="2"/>
      <c r="E71" s="2"/>
      <c r="F71" s="2"/>
    </row>
    <row r="72" ht="15.75" customHeight="1">
      <c r="A72" s="2"/>
      <c r="B72" s="2"/>
      <c r="C72" s="2"/>
      <c r="D72" s="2"/>
      <c r="E72" s="2"/>
      <c r="F72" s="2"/>
    </row>
    <row r="73" ht="15.75" customHeight="1">
      <c r="A73" s="2"/>
      <c r="B73" s="2"/>
      <c r="C73" s="2"/>
      <c r="D73" s="2"/>
      <c r="E73" s="2"/>
      <c r="F73" s="2"/>
    </row>
    <row r="74" ht="15.75" customHeight="1">
      <c r="A74" s="2"/>
      <c r="B74" s="2"/>
      <c r="C74" s="2"/>
      <c r="D74" s="2"/>
      <c r="E74" s="2"/>
      <c r="F74" s="2"/>
    </row>
    <row r="75" ht="15.75" customHeight="1">
      <c r="A75" s="2"/>
      <c r="B75" s="2"/>
      <c r="C75" s="2"/>
      <c r="D75" s="2"/>
      <c r="E75" s="2"/>
      <c r="F75" s="2"/>
    </row>
    <row r="76" ht="15.75" customHeight="1">
      <c r="A76" s="2"/>
      <c r="B76" s="2"/>
      <c r="C76" s="2"/>
      <c r="D76" s="2"/>
      <c r="E76" s="2"/>
      <c r="F76" s="2"/>
    </row>
    <row r="77" ht="15.75" customHeight="1">
      <c r="A77" s="2"/>
      <c r="B77" s="2"/>
      <c r="C77" s="2"/>
      <c r="D77" s="2"/>
      <c r="E77" s="2"/>
      <c r="F77" s="2"/>
    </row>
    <row r="78" ht="15.75" customHeight="1">
      <c r="A78" s="2"/>
      <c r="B78" s="2"/>
      <c r="C78" s="2"/>
      <c r="D78" s="2"/>
      <c r="E78" s="2"/>
      <c r="F78" s="2"/>
    </row>
    <row r="79" ht="15.75" customHeight="1">
      <c r="A79" s="2"/>
      <c r="B79" s="2"/>
      <c r="C79" s="2"/>
      <c r="D79" s="2"/>
      <c r="E79" s="2"/>
      <c r="F79" s="2"/>
    </row>
    <row r="80" ht="15.75" customHeight="1">
      <c r="A80" s="2"/>
      <c r="B80" s="2"/>
      <c r="C80" s="2"/>
      <c r="D80" s="2"/>
      <c r="E80" s="2"/>
      <c r="F80" s="2"/>
    </row>
    <row r="81" ht="15.75" customHeight="1">
      <c r="A81" s="2"/>
      <c r="B81" s="2"/>
      <c r="C81" s="2"/>
      <c r="D81" s="2"/>
      <c r="E81" s="2"/>
      <c r="F81" s="2"/>
    </row>
    <row r="82" ht="15.75" customHeight="1">
      <c r="A82" s="2"/>
      <c r="B82" s="2"/>
      <c r="C82" s="2"/>
      <c r="D82" s="2"/>
      <c r="E82" s="2"/>
      <c r="F82" s="2"/>
    </row>
    <row r="83" ht="15.75" customHeight="1">
      <c r="A83" s="2"/>
      <c r="B83" s="2"/>
      <c r="C83" s="2"/>
      <c r="D83" s="2"/>
      <c r="E83" s="2"/>
      <c r="F83" s="2"/>
    </row>
    <row r="84" ht="15.75" customHeight="1">
      <c r="A84" s="2"/>
      <c r="B84" s="2"/>
      <c r="C84" s="2"/>
      <c r="D84" s="2"/>
      <c r="E84" s="2"/>
      <c r="F84" s="2"/>
    </row>
    <row r="85" ht="15.75" customHeight="1">
      <c r="A85" s="2"/>
      <c r="B85" s="2"/>
      <c r="C85" s="2"/>
      <c r="D85" s="2"/>
      <c r="E85" s="2"/>
      <c r="F85" s="2"/>
    </row>
    <row r="86" ht="15.75" customHeight="1">
      <c r="A86" s="2"/>
      <c r="B86" s="2"/>
      <c r="C86" s="2"/>
      <c r="D86" s="2"/>
      <c r="E86" s="2"/>
      <c r="F86" s="2"/>
    </row>
    <row r="87" ht="15.75" customHeight="1">
      <c r="A87" s="2"/>
      <c r="B87" s="2"/>
      <c r="C87" s="2"/>
      <c r="D87" s="2"/>
      <c r="E87" s="2"/>
      <c r="F87" s="2"/>
    </row>
    <row r="88" ht="15.75" customHeight="1">
      <c r="A88" s="2"/>
      <c r="B88" s="2"/>
      <c r="C88" s="2"/>
      <c r="D88" s="2"/>
      <c r="E88" s="2"/>
      <c r="F88" s="2"/>
    </row>
    <row r="89" ht="15.75" customHeight="1">
      <c r="A89" s="2"/>
      <c r="B89" s="2"/>
      <c r="C89" s="2"/>
      <c r="D89" s="2"/>
      <c r="E89" s="2"/>
      <c r="F89" s="2"/>
    </row>
    <row r="90" ht="15.75" customHeight="1">
      <c r="A90" s="2"/>
      <c r="B90" s="2"/>
      <c r="C90" s="2"/>
      <c r="D90" s="2"/>
      <c r="E90" s="2"/>
      <c r="F90" s="2"/>
    </row>
    <row r="91" ht="15.75" customHeight="1">
      <c r="A91" s="2"/>
      <c r="B91" s="2"/>
      <c r="C91" s="2"/>
      <c r="D91" s="2"/>
      <c r="E91" s="2"/>
      <c r="F91" s="2"/>
    </row>
    <row r="92" ht="15.75" customHeight="1">
      <c r="A92" s="2"/>
      <c r="B92" s="2"/>
      <c r="C92" s="2"/>
      <c r="D92" s="2"/>
      <c r="E92" s="2"/>
      <c r="F92" s="2"/>
    </row>
    <row r="93" ht="15.75" customHeight="1">
      <c r="A93" s="2"/>
      <c r="B93" s="2"/>
      <c r="C93" s="2"/>
      <c r="D93" s="2"/>
      <c r="E93" s="2"/>
      <c r="F93" s="2"/>
    </row>
    <row r="94" ht="15.75" customHeight="1">
      <c r="A94" s="2"/>
      <c r="B94" s="2"/>
      <c r="C94" s="2"/>
      <c r="D94" s="2"/>
      <c r="E94" s="2"/>
      <c r="F94" s="2"/>
    </row>
    <row r="95" ht="15.75" customHeight="1">
      <c r="A95" s="2"/>
      <c r="B95" s="2"/>
      <c r="C95" s="2"/>
      <c r="D95" s="2"/>
      <c r="E95" s="2"/>
      <c r="F95" s="2"/>
    </row>
    <row r="96" ht="15.75" customHeight="1">
      <c r="A96" s="2"/>
      <c r="B96" s="2"/>
      <c r="C96" s="2"/>
      <c r="D96" s="2"/>
      <c r="E96" s="2"/>
      <c r="F96" s="2"/>
    </row>
    <row r="97" ht="15.75" customHeight="1">
      <c r="A97" s="2"/>
      <c r="B97" s="2"/>
      <c r="C97" s="2"/>
      <c r="D97" s="2"/>
      <c r="E97" s="2"/>
      <c r="F97" s="2"/>
    </row>
    <row r="98" ht="15.75" customHeight="1">
      <c r="A98" s="2"/>
      <c r="B98" s="2"/>
      <c r="C98" s="2"/>
      <c r="D98" s="2"/>
      <c r="E98" s="2"/>
      <c r="F98" s="2"/>
    </row>
    <row r="99" ht="15.75" customHeight="1">
      <c r="A99" s="2"/>
      <c r="B99" s="2"/>
      <c r="C99" s="2"/>
      <c r="D99" s="2"/>
      <c r="E99" s="2"/>
      <c r="F99" s="2"/>
    </row>
    <row r="100" ht="15.75" customHeight="1">
      <c r="A100" s="2"/>
      <c r="B100" s="2"/>
      <c r="C100" s="2"/>
      <c r="D100" s="2"/>
      <c r="E100" s="2"/>
      <c r="F100" s="2"/>
    </row>
    <row r="101" ht="15.75" customHeight="1">
      <c r="A101" s="2"/>
      <c r="B101" s="2"/>
      <c r="C101" s="2"/>
      <c r="D101" s="2"/>
      <c r="E101" s="2"/>
      <c r="F101" s="2"/>
    </row>
    <row r="102" ht="15.75" customHeight="1">
      <c r="A102" s="2"/>
      <c r="B102" s="2"/>
      <c r="C102" s="2"/>
      <c r="D102" s="2"/>
      <c r="E102" s="2"/>
      <c r="F102" s="2"/>
    </row>
    <row r="103" ht="15.75" customHeight="1">
      <c r="A103" s="2"/>
      <c r="B103" s="2"/>
      <c r="C103" s="2"/>
      <c r="D103" s="2"/>
      <c r="E103" s="2"/>
      <c r="F103" s="2"/>
    </row>
    <row r="104" ht="15.75" customHeight="1">
      <c r="A104" s="2"/>
      <c r="B104" s="2"/>
      <c r="C104" s="2"/>
      <c r="D104" s="2"/>
      <c r="E104" s="2"/>
      <c r="F104" s="2"/>
    </row>
    <row r="105" ht="15.75" customHeight="1">
      <c r="A105" s="2"/>
      <c r="B105" s="2"/>
      <c r="C105" s="2"/>
      <c r="D105" s="2"/>
      <c r="E105" s="2"/>
      <c r="F105" s="2"/>
    </row>
    <row r="106" ht="15.75" customHeight="1">
      <c r="A106" s="2"/>
      <c r="B106" s="2"/>
      <c r="C106" s="2"/>
      <c r="D106" s="2"/>
      <c r="E106" s="2"/>
      <c r="F106" s="2"/>
    </row>
    <row r="107" ht="15.75" customHeight="1">
      <c r="A107" s="2"/>
      <c r="B107" s="2"/>
      <c r="C107" s="2"/>
      <c r="D107" s="2"/>
      <c r="E107" s="2"/>
      <c r="F107" s="2"/>
    </row>
    <row r="108" ht="15.75" customHeight="1">
      <c r="A108" s="2"/>
      <c r="B108" s="2"/>
      <c r="C108" s="2"/>
      <c r="D108" s="2"/>
      <c r="E108" s="2"/>
      <c r="F108" s="2"/>
    </row>
    <row r="109" ht="15.75" customHeight="1">
      <c r="A109" s="2"/>
      <c r="B109" s="2"/>
      <c r="C109" s="2"/>
      <c r="D109" s="2"/>
      <c r="E109" s="2"/>
      <c r="F109" s="2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2023-11-16T14:52:59Z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c30c610a-a375-46f5-8931-a217902a5117</vt:lpwstr>
  </property>
  <property fmtid="{D5CDD505-2E9C-101B-9397-08002B2CF9AE}" pid="7" name="MSIP_Label_defa4170-0d19-0005-0004-bc88714345d2_ActionId">
    <vt:lpwstr>d468ee82-3731-4082-88ad-c5df147cc13d</vt:lpwstr>
  </property>
  <property fmtid="{D5CDD505-2E9C-101B-9397-08002B2CF9AE}" pid="8" name="MSIP_Label_defa4170-0d19-0005-0004-bc88714345d2_ContentBits">
    <vt:lpwstr>0</vt:lpwstr>
  </property>
</Properties>
</file>