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a de Siglas" sheetId="1" r:id="rId4"/>
    <sheet state="visible" name="ETAPA 1. FIXAÇÃO DE OBJETIVOS" sheetId="2" r:id="rId5"/>
    <sheet state="visible" name="ETAPA 2. IDENTIFICAÇÃO DE EVENT" sheetId="3" r:id="rId6"/>
    <sheet state="visible" name="ETAPA 3. AVALIAÇÃO DE RISCOS" sheetId="4" r:id="rId7"/>
    <sheet state="visible" name="ETAPA 4. RESPOSTA AOS RISCOS" sheetId="5" r:id="rId8"/>
    <sheet state="visible" name="ETAPA 5. ATIVIDADES DE CONTROLE" sheetId="6" r:id="rId9"/>
    <sheet state="visible" name="OCORRÊNCIAS DE RISCO" sheetId="7" r:id="rId10"/>
  </sheets>
  <definedNames/>
  <calcPr/>
  <extLst>
    <ext uri="GoogleSheetsCustomDataVersion2">
      <go:sheetsCustomData xmlns:go="http://customooxmlschemas.google.com/" r:id="rId11" roundtripDataChecksum="b/yZ20/TOcekj6a+3I0yG/Loyrj8C3evzbJ0lCAtwi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6">
      <text>
        <t xml:space="preserve">Alinhar os objetivos ao Mapa Estratégico.
https://pdi.ufc.br/pt/o-pdi-da-ufc/o-plano-de-desenvolvimento-institucional-2023-2027/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Evento de risco: evento que pode evitar, atrasar,
prejudicar ou impedir o cumprimento dos objetivos
identificados na Etapa 1 (Fixação de Objetivos)
======</t>
      </text>
    </comment>
    <comment authorId="0" ref="D2">
      <text>
        <t xml:space="preserve">Tipo do risco: indica se o evento de risco é uma
oportunidade ou uma ameaça
======</t>
      </text>
    </comment>
    <comment authorId="0" ref="E2">
      <text>
        <t xml:space="preserve">Categoria do Risco: diz respeito à origem dos fatores
que influenciam o evento de risco, de acordo com a
Política de Gestão de Riscos da UFC
======</t>
      </text>
    </comment>
    <comment authorId="0" ref="F2">
      <text>
        <t xml:space="preserve">Causas do risco: fatores que desencadeiam a ocorrência
do evento de risco.
======</t>
      </text>
    </comment>
    <comment authorId="0" ref="G2">
      <text>
        <t xml:space="preserve">Consequências do risco: possíveis efeitos da ocorrência
do evento de risco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
      <text>
        <t xml:space="preserve">Probabilidade: chance de ocorrência de um determinado
evento de risco
======</t>
      </text>
    </comment>
    <comment authorId="0" ref="D2">
      <text>
        <t xml:space="preserve">Impacto: avaliação da magnitude da ocorrência do
evento perante os objetivos estratégicos da organização
======</t>
      </text>
    </comment>
    <comment authorId="0" ref="F2">
      <text>
        <t xml:space="preserve">Risco Inerente = Probabilidade X Impacto
======</t>
      </text>
    </comment>
    <comment authorId="0" ref="H2">
      <text>
        <t xml:space="preserve">Ações preventivas: medidas que visam diminuir
a probabilidade de ocorrência do evento;
======</t>
      </text>
    </comment>
    <comment authorId="0" ref="I2">
      <text>
        <t xml:space="preserve">Ações de contingência: ações imediatas que
devem ser executadas em caso de ocorrência
do evento, com o objetivo de atenuar seu
impacto (consequências).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D2">
      <text>
        <t xml:space="preserve">Para cada risco priorizado deve ser selecionada
uma opção de tratamento. Essa escolha depende do nível do
risco e dos custos associados à implementação dos controles,
conforme Quadro 14 do Plano de Gestão de Risco (PGR). 
https://secretariadegovernanca.ufc.br/wp-content/uploads/2020/08/plano-de-gestAo-de-riscos.pdf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Responsável pela implementação das medidas de tratamento, esse deve ser um servidor ou o cargo cujo designado seja automaticamente associado ao Plano de Tratamento
======</t>
      </text>
    </comment>
    <comment authorId="0" ref="D2">
      <text>
        <t xml:space="preserve">Data prevista para o início da implementação
======</t>
      </text>
    </comment>
    <comment authorId="0" ref="E2">
      <text>
        <t xml:space="preserve">Data prevista para o término da implementação
======</t>
      </text>
    </comment>
    <comment authorId="0" ref="G2">
      <text>
        <t xml:space="preserve">Ações preventivas: medidas que visam diminuir
a probabilidade de ocorrência do evento
======</t>
      </text>
    </comment>
    <comment authorId="0" ref="H2">
      <text>
        <t xml:space="preserve">Monitoramento: periodicidade e/ou mecanismos
adotados para verificar a implementação das
ações
======</t>
      </text>
    </comment>
    <comment authorId="0" ref="I2">
      <text>
        <t xml:space="preserve">Gatilho: situação que determina o início das
ações de contingência
======</t>
      </text>
    </comment>
    <comment authorId="0" ref="J2">
      <text>
        <t xml:space="preserve">Ações de contingência: ações imediatas que
devem ser executadas em caso de ocorrência
do evento, com o objetivo de atenuar seu
impacto (consequências)
======</t>
      </text>
    </comment>
    <comment authorId="0" ref="K2">
      <text>
        <t xml:space="preserve">Responsável pela implementação das medidas de contingência, este deve ser um servidor ou o cargo cujo designado seja automaticamente associado ao Plano de contingência que deve ser imediatamente comunicado em caso de ocorrência do risco para que possa demandar a execução das ações de contingência.
======</t>
      </text>
    </comment>
  </commentList>
</comments>
</file>

<file path=xl/sharedStrings.xml><?xml version="1.0" encoding="utf-8"?>
<sst xmlns="http://schemas.openxmlformats.org/spreadsheetml/2006/main" count="222" uniqueCount="143">
  <si>
    <t>Sigla</t>
  </si>
  <si>
    <t>Significado da Sigla</t>
  </si>
  <si>
    <t>SADIN</t>
  </si>
  <si>
    <t>Sistema de Auditoria Interna</t>
  </si>
  <si>
    <t>Planilha de Gerenciamento de Riscos Organizacionais - SECGOV</t>
  </si>
  <si>
    <t>Unidade:</t>
  </si>
  <si>
    <t>Coordenadoria Geral de Auditoria</t>
  </si>
  <si>
    <t>Setor:</t>
  </si>
  <si>
    <t>Auditoria Interna</t>
  </si>
  <si>
    <t>Responsável pelo gerenciamento:</t>
  </si>
  <si>
    <t>Coordenador Geral de Auditoria</t>
  </si>
  <si>
    <t>Processos</t>
  </si>
  <si>
    <r>
      <rPr>
        <rFont val="Arial"/>
        <b/>
        <color theme="1"/>
        <sz val="12.0"/>
      </rPr>
      <t xml:space="preserve">Processo
</t>
    </r>
    <r>
      <rPr>
        <rFont val="Arial"/>
        <i/>
        <color theme="1"/>
        <sz val="12.0"/>
      </rPr>
      <t>(indicar)</t>
    </r>
  </si>
  <si>
    <r>
      <rPr>
        <rFont val="Arial"/>
        <b/>
        <color theme="1"/>
        <sz val="12.0"/>
      </rPr>
      <t xml:space="preserve">Objetivos do Processo (Geral e específicos)
</t>
    </r>
    <r>
      <rPr>
        <rFont val="Arial"/>
        <i/>
        <color theme="1"/>
        <sz val="12.0"/>
      </rPr>
      <t>(descrever)</t>
    </r>
  </si>
  <si>
    <t>Ação de Auditoria</t>
  </si>
  <si>
    <r>
      <rPr>
        <rFont val="Arial"/>
        <b/>
        <color theme="1"/>
        <sz val="10.0"/>
      </rPr>
      <t>GERAL:</t>
    </r>
    <r>
      <rPr>
        <rFont val="Arial"/>
        <b val="0"/>
        <color theme="1"/>
        <sz val="10.0"/>
      </rPr>
      <t xml:space="preserve"> Realizar os trabalhos de análise dos processos setoriais previstos no </t>
    </r>
  </si>
  <si>
    <t>PAINT que resultarão nos Relatórios Finais de Auditoria</t>
  </si>
  <si>
    <t>ESTRATÉGICOS:</t>
  </si>
  <si>
    <t xml:space="preserve">1) Colaborar para o aperfeiçoamento da gestão da UFC e auxiliá-la no alcance dos </t>
  </si>
  <si>
    <t xml:space="preserve">objetivos institucionais, através das sugestões de melhorias dos processos de </t>
  </si>
  <si>
    <t>controle e governança.</t>
  </si>
  <si>
    <t>ESPECÍFICOS:</t>
  </si>
  <si>
    <t xml:space="preserve">1) Apoiar à alta administração na solução de uma situação/problema específica que </t>
  </si>
  <si>
    <t>exige alinhamento urgente ao alcance dos objetivos institucionais, através do controle</t>
  </si>
  <si>
    <t>e da governança.</t>
  </si>
  <si>
    <t xml:space="preserve">2) Apoiar a alta administração na tomada de decisões. </t>
  </si>
  <si>
    <t>3) Cumprir o PAINT.</t>
  </si>
  <si>
    <t>Identificação dos Riscos</t>
  </si>
  <si>
    <t>Processo</t>
  </si>
  <si>
    <t>Fase</t>
  </si>
  <si>
    <r>
      <rPr>
        <rFont val="Arial"/>
        <b/>
        <color theme="1"/>
        <sz val="12.0"/>
      </rPr>
      <t xml:space="preserve">Evento de Risco
</t>
    </r>
    <r>
      <rPr>
        <rFont val="Arial"/>
        <i/>
        <color theme="1"/>
        <sz val="12.0"/>
      </rPr>
      <t>(indicar)</t>
    </r>
  </si>
  <si>
    <t>Tipo de Risco</t>
  </si>
  <si>
    <t>Categoria</t>
  </si>
  <si>
    <r>
      <rPr>
        <rFont val="Arial"/>
        <b/>
        <color theme="1"/>
        <sz val="12.0"/>
      </rPr>
      <t xml:space="preserve">Causas
</t>
    </r>
    <r>
      <rPr>
        <rFont val="Arial"/>
        <i/>
        <color theme="1"/>
        <sz val="12.0"/>
      </rPr>
      <t>(descrever)</t>
    </r>
  </si>
  <si>
    <r>
      <rPr>
        <rFont val="Arial"/>
        <b/>
        <color theme="1"/>
        <sz val="12.0"/>
      </rPr>
      <t xml:space="preserve">Consequências
</t>
    </r>
    <r>
      <rPr>
        <rFont val="Arial"/>
        <i/>
        <color theme="1"/>
        <sz val="12.0"/>
      </rPr>
      <t>(descrever)</t>
    </r>
  </si>
  <si>
    <t>Inicial, Média e Final</t>
  </si>
  <si>
    <t>Indisponibilidade e/ou instabilidade de Infraestrutura Tecnológica.</t>
  </si>
  <si>
    <t>Ameaça</t>
  </si>
  <si>
    <t>Operacionais</t>
  </si>
  <si>
    <t>1. Falhas na infraestrutura do setor ou da Universidade.
2. Ausência de manutenção adequada.
3. Demora em atender aos chamados de reparo/manutenção.</t>
  </si>
  <si>
    <t>1. Atrasos no cronograma da ação de auditoria.
2. Perda de trabalhos já feitos.
3. Retrabalho.</t>
  </si>
  <si>
    <t xml:space="preserve">
Atraso ou ausência de resposta por parte das unidades auditadas.</t>
  </si>
  <si>
    <t>1. A unidade envolvida possui muitas demandas concomitantes.
2. O servidor da unidade  responsável pela demanda  estava de férias e não a repassou para um colega. 
3. A Auditoria não acompanhou corretamente a demanda e não a reiterou em tempo hábil.</t>
  </si>
  <si>
    <t>1. Atrasos no cronograma da ação de auditoria.
2. Reiteração com cópia para o reitor. 
3. Advertência ao servidor responsável em acompanhar a demanda.</t>
  </si>
  <si>
    <t>Inicial, Média, Final</t>
  </si>
  <si>
    <t>Respostas das unidades auditadas incompletas ou fora do escopo solicitado.</t>
  </si>
  <si>
    <t xml:space="preserve">
1. A unidade auditada possui muitas demandas concomitantes.
2.  A unidade auditada não possui servidores suficientes treinados/capacitados a executar o processo.
3. A Auditoria não acompanhou corretamente a demanda e não fez a crítica das respostas em tempo hábil.
4. A Auditoria, no momento de criticar as respostas, não percebeu o não atendimento. </t>
  </si>
  <si>
    <r>
      <rPr>
        <rFont val="Arial"/>
        <color rgb="FF000000"/>
        <sz val="10.0"/>
      </rPr>
      <t>1. Atrasos no cronograma da ação de auditoria</t>
    </r>
    <r>
      <rPr>
        <rFont val="Arial"/>
        <color rgb="FF000000"/>
        <sz val="10.0"/>
      </rPr>
      <t xml:space="preserve">.
</t>
    </r>
    <r>
      <rPr>
        <rFont val="Arial"/>
        <color rgb="FF000000"/>
        <sz val="10.0"/>
      </rPr>
      <t>2. Redução da qualidade das recomendações propostas.
3. Dificuldade em concluir a análise dos achados, por falta de evidências ou justificativas adequadas.</t>
    </r>
  </si>
  <si>
    <t>Final</t>
  </si>
  <si>
    <t>Atraso na conclusão da ação de auditoria em relação ao prazo previsto no PAINT</t>
  </si>
  <si>
    <r>
      <rPr>
        <rFont val="Arial"/>
        <color rgb="FF000000"/>
        <sz val="10.0"/>
      </rPr>
      <t xml:space="preserve">1. A Auditoria possui muitas demandas concomitantes.
2. O servidor da Auditoria  responsável pela demanda  estava ausente e não a repassou para um colega. 
3. O servidor da Auditoria  responsável pela demanda  não solicitou prorrogação de prazo internamente. 
</t>
    </r>
    <r>
      <rPr>
        <rFont val="Arial"/>
        <color rgb="FF000000"/>
        <sz val="10.0"/>
      </rPr>
      <t>4. Atraso ou não envio de informações pela unidade auditada.
5. Prazos mal geridos pela equipe de auditoria.</t>
    </r>
  </si>
  <si>
    <t>1. Advertência ao servidor responsável em acompanhar a demanda.
2. Descumprimento do planejamento anual aprovado.
3. Revisões frequentes do PAINT.</t>
  </si>
  <si>
    <t>Inicial</t>
  </si>
  <si>
    <t xml:space="preserve">Escassez de força de trabalho na CGAUD especializada no escopo da "Ação de Auditoria".
</t>
  </si>
  <si>
    <t>1. Designação de equipe inapropriada para o objeto auditado.
2. Ausência de treinamento/cursos na área a ser auditada. 
3. Equipe nova/inexperiente.</t>
  </si>
  <si>
    <r>
      <rPr>
        <rFont val="Arial"/>
        <color rgb="FF000000"/>
        <sz val="10.0"/>
      </rPr>
      <t xml:space="preserve">
</t>
    </r>
    <r>
      <rPr>
        <rFont val="Arial"/>
        <color rgb="FF000000"/>
        <sz val="10.0"/>
      </rPr>
      <t>1. Erros técnicos.
2. Baixa qualidade dos relatórios de auditoria.
3. Perda de credibilidade da auditoria.</t>
    </r>
  </si>
  <si>
    <t>Diminuição da capacidade operacional da CGAUD</t>
  </si>
  <si>
    <t>1. Servidores pedindo exoneração. 
2. Demora/Ausência na reposição de novos servidores.
3. A "Ação de Auditoria" foi substituída por uma ação extraordinária.</t>
  </si>
  <si>
    <t>1. Cancelamento de ações do PAINT. 
2. Substituição de ação do PAINT.</t>
  </si>
  <si>
    <t>Média</t>
  </si>
  <si>
    <t>Coletas de evidências insuficientes</t>
  </si>
  <si>
    <t>1.Técnicas inadequadas.
2. Restrição de acesso a sistemas e/ou informações.
3. Não envio ou envio de respostas insuficientes pela unidade auditada.</t>
  </si>
  <si>
    <t>1. Comprometimento da profundidade e abrangência da análise de auditoria.
2. Relatórios inconclusivos.
3. Recomendações não factíveis ou frágeis ou que não contribuem para melhoria do objeto auditado.
4. Retrabalho.
5. Atraso na execução da auditoria e no cumprimento dos prazos do PAINT.
6. Redução da efetividade e do impacto da ação de auditoria.</t>
  </si>
  <si>
    <t xml:space="preserve">Interferência na independência do auditor
</t>
  </si>
  <si>
    <t>Integridade</t>
  </si>
  <si>
    <t>1. Pressões de gestores.
2. Vínculos pessoais.</t>
  </si>
  <si>
    <t>1. Comprometimento da imparcialidade.
2. Diminuição da reputação da auditoria</t>
  </si>
  <si>
    <t>Relatórios de auditoria com baixa qualidade ou inadequados</t>
  </si>
  <si>
    <t>1. Falta de padronização.
2. Ausência de revisão.
3. Falta de clareza nos achados e na redação do relatório.</t>
  </si>
  <si>
    <t>1. Dificuldade de entendimento pelo setor auditado.
2. Baixa efetividade das recomendações.
3. Diminuição da credibilidade da CGAUD.</t>
  </si>
  <si>
    <t>Falta de acompanhamento das recomendações</t>
  </si>
  <si>
    <t>1. Falta de alimentação ou atualização inadequada do SADIN.
2. Pouco engajamento dos setores auditados.
3. Servidor responsável não realizou o monitoramento.</t>
  </si>
  <si>
    <t>1. Reincidência de falhas.
2. Baixa efetividade da auditoria.
3. Advertência ao servidor responsável em acompanhar a demanda.</t>
  </si>
  <si>
    <t>Inicial, Médio, Final</t>
  </si>
  <si>
    <t>Insegurança quanto ao armazenamento ou sigilo das informações auditadas</t>
  </si>
  <si>
    <t xml:space="preserve">1. Armazenamento inadequado de documentos (físicos ou digitais).
2. Falta de capacitação ou desconhecimento das normas de conduta ética do auditor interno.
</t>
  </si>
  <si>
    <t>1. Vazamento de informações sigilosas ou sensíveis.
2. Prejuízo à imparcialidade e à confiabilidade da auditoria
3. Risco de responsabilização ética, administrativa ou judicial.</t>
  </si>
  <si>
    <t>Avaliação dos Riscos</t>
  </si>
  <si>
    <t>Avaliação dos Controles</t>
  </si>
  <si>
    <t>Risco Residual</t>
  </si>
  <si>
    <t>Evento de Risco</t>
  </si>
  <si>
    <t>Probabilidade</t>
  </si>
  <si>
    <t>P</t>
  </si>
  <si>
    <t>Impacto</t>
  </si>
  <si>
    <t>I</t>
  </si>
  <si>
    <t>Risco Inerente
(PxI)</t>
  </si>
  <si>
    <t>Classificação do Risco Inerente</t>
  </si>
  <si>
    <r>
      <rPr>
        <rFont val="Arial"/>
        <b/>
        <color theme="1"/>
        <sz val="12.0"/>
      </rPr>
      <t xml:space="preserve">Controles Preventivos
</t>
    </r>
    <r>
      <rPr>
        <rFont val="Arial"/>
        <i/>
        <color theme="1"/>
        <sz val="12.0"/>
      </rPr>
      <t>(descrever)</t>
    </r>
  </si>
  <si>
    <r>
      <rPr>
        <rFont val="Arial"/>
        <b/>
        <color theme="1"/>
        <sz val="12.0"/>
      </rPr>
      <t xml:space="preserve">Controles de atenuação e recuperação
</t>
    </r>
    <r>
      <rPr>
        <rFont val="Arial"/>
        <i/>
        <color theme="1"/>
        <sz val="12.0"/>
      </rPr>
      <t>(descrever)</t>
    </r>
  </si>
  <si>
    <t>FAC</t>
  </si>
  <si>
    <t>Classificação do Risco Residual</t>
  </si>
  <si>
    <t>Data da Última Avaliação</t>
  </si>
  <si>
    <t>Médio</t>
  </si>
  <si>
    <t>1. Realização de manutenção preventiva e corretiva da infraestrutura do setor.
2. Rotinas de backup.
3. Aquisição de novos computadores.
4. Adesão a ferramentas com armazenamento em nuvem.</t>
  </si>
  <si>
    <t>1. Abertura de chamados urgentes para manutenção da infraestrutura.
2. Restauração de backups.</t>
  </si>
  <si>
    <t>Mediano</t>
  </si>
  <si>
    <t>1. Acompanhamento do prazo pela Auditoria.
2. Comunicação com os setores auditados.</t>
  </si>
  <si>
    <t>1. Reiteração por parte da Auditoria. 
2. Reiteração com cópia para o Gabinete do Reitor.</t>
  </si>
  <si>
    <t>Satisfatório</t>
  </si>
  <si>
    <t>Baixa</t>
  </si>
  <si>
    <t xml:space="preserve">1. Acompanhamento e crítica das respostas por parte da Auditoria.
</t>
  </si>
  <si>
    <t xml:space="preserve">1. Pedido de informações adicionais à unidade envolvida, a fim de atender ao que foi solicitado. </t>
  </si>
  <si>
    <t>1. Acompanhamento pelo coordenador da ação de auditoria e pelo chefe do setor.
2. Uso do SADIN para auxiliar o controle de prazos.</t>
  </si>
  <si>
    <t>1. Sensibilização da unidade auditada, visando o cumprimentos dos prazos de respostas.
2. Sensibilização da equipe de auditoria, visando o cumprimentos dos prazo do PAINT.</t>
  </si>
  <si>
    <t>1. Verificação pelo chefe da unidade da necessidade de treinamento e capacitação dos servidores. 
2. Distribuição das Ordens de Serviço pelo critério da formação da equipe.</t>
  </si>
  <si>
    <t>1. Redistribuição interna de tarefas.</t>
  </si>
  <si>
    <t>1. Caso haja indicativo de que existe servidor prestes a pedir exoneração, o chefe da unidade tenta redistribuir as atividades entre a equipe.
2. Avaliação periódica da equipe disponível versus demandas previstas no PAINT.
3. Gestão da carga de trabalho por auditor.
4. Controle de afastamentos e planejamento de férias.</t>
  </si>
  <si>
    <t xml:space="preserve">1. Redistribuição da demanda para outro servidor. 
2. Requisição de novo servidor à PROGEP.
3. Reprogramação das ações no PAINT com base na capacidade disponível.
</t>
  </si>
  <si>
    <t>1. Utilização de checklists, quando possível.
2. Reuniões de alinhamento interno na equipe antes e durante a execução.</t>
  </si>
  <si>
    <t>1. Solicitação complementar de informações/documentos às unidades auditadas.
2. Registro no relatório sobre as limitações encontradas.</t>
  </si>
  <si>
    <t>Alto</t>
  </si>
  <si>
    <t>1. Disseminação do Regimento Interno da CGAUD e Manual de Auditoria Interna.
2. Segregação de funções.
3. Maior atenção na designação do auditor em áreas com conflitos de interesses.</t>
  </si>
  <si>
    <t>1. Comunicação à chefia da CGAUD
2. Substituição imediata do auditor envolvido, quando identificado conflito real.</t>
  </si>
  <si>
    <t>1. Revisão do relatório pela equipe da ação e pelo chefe da CGAUD.
2. Utilização de modelo padrão de relatório.</t>
  </si>
  <si>
    <t>1. Devolução do relatório para ajustes e aprimoramento.
2. Reunião técnica com a equipe para realinhar o entendimento dos achados.</t>
  </si>
  <si>
    <t>1. Utilização do SADIN para monitoramento.
2. Comunicação com as unidades auditadas.</t>
  </si>
  <si>
    <t>1. Controle pela Chefia da CGAUD em cobrar aos responsáveis o monitoramento de recomendações pendentes e não monitoradas.</t>
  </si>
  <si>
    <t xml:space="preserve">1. Adoção de políticas internas claras sobre sigilo e proteção de dados de auditoria com a disseminação do Regimento Interno da CGAUD e Manual de Auditoria Interna.
2. Utilização de sistemas institucionais e ambientes seguros para armazenamento de documentos.
</t>
  </si>
  <si>
    <t>1. Ação corretiva imediata com restrição ou exclusão de acessos indevidos.
2. Apuração de responsabilidades
3. Reforço imediato das medidas de segurança e orientação à equipe envolvida</t>
  </si>
  <si>
    <t>Resposta aos Riscos</t>
  </si>
  <si>
    <t>Opção de Tratamento</t>
  </si>
  <si>
    <t>Justificativa da escolha da opção de tratamento</t>
  </si>
  <si>
    <t>Aceitar</t>
  </si>
  <si>
    <t>Está dentro do apetite ao risco. (médio)</t>
  </si>
  <si>
    <t>Está dentro do apetite ao risco. (baixo)</t>
  </si>
  <si>
    <t>Início</t>
  </si>
  <si>
    <t>Plano de Tratamento</t>
  </si>
  <si>
    <t>Plano de Contingência</t>
  </si>
  <si>
    <t>Responsável pelo Tratamento</t>
  </si>
  <si>
    <t>Data prevista para início da implementação</t>
  </si>
  <si>
    <t>Data prevista para o fim da implementação</t>
  </si>
  <si>
    <t>Status</t>
  </si>
  <si>
    <t>Ações preventivas</t>
  </si>
  <si>
    <t>Monitoramento</t>
  </si>
  <si>
    <r>
      <rPr>
        <rFont val="Arial"/>
        <b/>
        <color theme="1"/>
        <sz val="12.0"/>
      </rPr>
      <t xml:space="preserve">Gatilho
</t>
    </r>
    <r>
      <rPr>
        <rFont val="Arial"/>
        <b val="0"/>
        <i/>
        <color theme="1"/>
        <sz val="12.0"/>
      </rPr>
      <t>(descrever)</t>
    </r>
  </si>
  <si>
    <r>
      <rPr>
        <rFont val="Arial"/>
        <b/>
        <color theme="1"/>
        <sz val="12.0"/>
      </rPr>
      <t xml:space="preserve">Ações de Contingência
</t>
    </r>
    <r>
      <rPr>
        <rFont val="Arial"/>
        <b val="0"/>
        <i/>
        <color theme="1"/>
        <sz val="12.0"/>
      </rPr>
      <t>(descrever)</t>
    </r>
  </si>
  <si>
    <t>Responsável</t>
  </si>
  <si>
    <t>Ocorrências de Risco</t>
  </si>
  <si>
    <t>Data da Ocorrência</t>
  </si>
  <si>
    <r>
      <rPr>
        <rFont val="Arial"/>
        <b/>
        <color theme="1"/>
        <sz val="12.0"/>
      </rPr>
      <t>Descrição da Ocorrência</t>
    </r>
    <r>
      <rPr>
        <rFont val="Arial"/>
        <color theme="1"/>
        <sz val="12.0"/>
      </rPr>
      <t xml:space="preserve">
</t>
    </r>
    <r>
      <rPr>
        <rFont val="Arial"/>
        <i/>
        <color theme="1"/>
        <sz val="12.0"/>
      </rPr>
      <t>(descrever)</t>
    </r>
  </si>
  <si>
    <t>Responsável pela Solução</t>
  </si>
  <si>
    <r>
      <rPr>
        <rFont val="Arial"/>
        <b/>
        <color theme="1"/>
        <sz val="12.0"/>
      </rPr>
      <t>Solução</t>
    </r>
    <r>
      <rPr>
        <rFont val="Arial"/>
        <color theme="1"/>
        <sz val="12.0"/>
      </rPr>
      <t xml:space="preserve">
</t>
    </r>
    <r>
      <rPr>
        <rFont val="Arial"/>
        <i/>
        <color theme="1"/>
        <sz val="12.0"/>
      </rPr>
      <t>(descrever)</t>
    </r>
  </si>
  <si>
    <r>
      <rPr>
        <rFont val="Arial"/>
        <b/>
        <color theme="1"/>
        <sz val="12.0"/>
      </rPr>
      <t>Resultados</t>
    </r>
    <r>
      <rPr>
        <rFont val="Arial"/>
        <color theme="1"/>
        <sz val="12.0"/>
      </rPr>
      <t xml:space="preserve">
</t>
    </r>
    <r>
      <rPr>
        <rFont val="Arial"/>
        <i/>
        <color theme="1"/>
        <sz val="12.0"/>
      </rPr>
      <t>(descrever)</t>
    </r>
  </si>
</sst>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scheme val="minor"/>
    </font>
    <font>
      <b/>
      <sz val="12.0"/>
      <color theme="1"/>
      <name val="Arial"/>
    </font>
    <font>
      <sz val="10.0"/>
      <color theme="1"/>
      <name val="Arial"/>
    </font>
    <font>
      <b/>
      <sz val="14.0"/>
      <color rgb="FF000000"/>
      <name val="Arial"/>
    </font>
    <font/>
    <font>
      <sz val="10.0"/>
      <color rgb="FF000000"/>
      <name val="Arial"/>
    </font>
    <font>
      <b/>
      <sz val="11.0"/>
      <color theme="1"/>
      <name val="Arial"/>
    </font>
    <font>
      <sz val="12.0"/>
      <color theme="1"/>
      <name val="Arial"/>
    </font>
    <font>
      <b/>
      <sz val="10.0"/>
      <color theme="1"/>
      <name val="Arial"/>
    </font>
    <font>
      <b/>
      <sz val="10.0"/>
      <color rgb="FF000000"/>
      <name val="Arial"/>
    </font>
    <font>
      <sz val="11.0"/>
      <color rgb="FF000000"/>
      <name val="Times New Roman"/>
    </font>
    <font>
      <sz val="10.0"/>
      <color rgb="FFFF0000"/>
      <name val="Arial"/>
    </font>
  </fonts>
  <fills count="10">
    <fill>
      <patternFill patternType="none"/>
    </fill>
    <fill>
      <patternFill patternType="lightGray"/>
    </fill>
    <fill>
      <patternFill patternType="solid">
        <fgColor rgb="FFD5A6BD"/>
        <bgColor rgb="FFD5A6BD"/>
      </patternFill>
    </fill>
    <fill>
      <patternFill patternType="solid">
        <fgColor rgb="FFFEF1CC"/>
        <bgColor rgb="FFFEF1CC"/>
      </patternFill>
    </fill>
    <fill>
      <patternFill patternType="solid">
        <fgColor rgb="FFB6D7A8"/>
        <bgColor rgb="FFB6D7A8"/>
      </patternFill>
    </fill>
    <fill>
      <patternFill patternType="solid">
        <fgColor rgb="FFA4C2F4"/>
        <bgColor rgb="FFA4C2F4"/>
      </patternFill>
    </fill>
    <fill>
      <patternFill patternType="solid">
        <fgColor rgb="FFEA9999"/>
        <bgColor rgb="FFEA9999"/>
      </patternFill>
    </fill>
    <fill>
      <patternFill patternType="solid">
        <fgColor rgb="FFFFD966"/>
        <bgColor rgb="FFFFD966"/>
      </patternFill>
    </fill>
    <fill>
      <patternFill patternType="solid">
        <fgColor rgb="FFCCCCCC"/>
        <bgColor rgb="FFCCCCCC"/>
      </patternFill>
    </fill>
    <fill>
      <patternFill patternType="solid">
        <fgColor theme="9"/>
        <bgColor theme="9"/>
      </patternFill>
    </fill>
  </fills>
  <borders count="13">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style="thin">
        <color rgb="FF000000"/>
      </bottom>
    </border>
    <border>
      <left style="thin">
        <color rgb="FF000000"/>
      </left>
      <right style="thin">
        <color rgb="FF000000"/>
      </right>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0" fontId="2" numFmtId="0" xfId="0" applyBorder="1" applyFont="1"/>
    <xf borderId="2" fillId="3" fontId="3" numFmtId="0" xfId="0" applyAlignment="1" applyBorder="1" applyFill="1" applyFont="1">
      <alignment horizontal="center" vertical="center"/>
    </xf>
    <xf borderId="3" fillId="0" fontId="4" numFmtId="0" xfId="0" applyBorder="1" applyFont="1"/>
    <xf borderId="0" fillId="0" fontId="5" numFmtId="0" xfId="0" applyFont="1"/>
    <xf borderId="4" fillId="4" fontId="6" numFmtId="0" xfId="0" applyAlignment="1" applyBorder="1" applyFill="1" applyFont="1">
      <alignment horizontal="left"/>
    </xf>
    <xf borderId="5" fillId="0" fontId="5" numFmtId="0" xfId="0" applyBorder="1" applyFont="1"/>
    <xf borderId="1" fillId="0" fontId="5" numFmtId="0" xfId="0" applyBorder="1" applyFont="1"/>
    <xf borderId="6" fillId="4" fontId="1" numFmtId="0" xfId="0" applyAlignment="1" applyBorder="1" applyFont="1">
      <alignment horizontal="center"/>
    </xf>
    <xf borderId="7" fillId="0" fontId="4" numFmtId="0" xfId="0" applyBorder="1" applyFont="1"/>
    <xf borderId="1" fillId="4" fontId="7" numFmtId="0" xfId="0" applyAlignment="1" applyBorder="1" applyFont="1">
      <alignment horizontal="center" shrinkToFit="0" vertical="center" wrapText="1"/>
    </xf>
    <xf borderId="8" fillId="4" fontId="7" numFmtId="0" xfId="0" applyAlignment="1" applyBorder="1" applyFont="1">
      <alignment horizontal="center" shrinkToFit="0" vertical="center" wrapText="1"/>
    </xf>
    <xf borderId="2" fillId="0" fontId="2" numFmtId="0" xfId="0" applyBorder="1" applyFont="1"/>
    <xf borderId="1" fillId="0" fontId="8" numFmtId="0" xfId="0" applyBorder="1" applyFont="1"/>
    <xf borderId="1" fillId="0" fontId="9" numFmtId="0" xfId="0" applyBorder="1" applyFont="1"/>
    <xf borderId="5" fillId="0" fontId="2" numFmtId="0" xfId="0" applyBorder="1" applyFont="1"/>
    <xf borderId="0" fillId="0" fontId="2" numFmtId="0" xfId="0" applyFont="1"/>
    <xf borderId="9" fillId="0" fontId="2" numFmtId="0" xfId="0" applyBorder="1" applyFont="1"/>
    <xf borderId="0" fillId="0" fontId="10" numFmtId="0" xfId="0" applyFont="1"/>
    <xf borderId="2" fillId="5" fontId="1" numFmtId="0" xfId="0" applyAlignment="1" applyBorder="1" applyFill="1" applyFont="1">
      <alignment horizontal="center"/>
    </xf>
    <xf borderId="10" fillId="0" fontId="4" numFmtId="0" xfId="0" applyBorder="1" applyFont="1"/>
    <xf borderId="1" fillId="5" fontId="1" numFmtId="0" xfId="0" applyAlignment="1" applyBorder="1" applyFont="1">
      <alignment horizontal="center" vertical="center"/>
    </xf>
    <xf borderId="1" fillId="5" fontId="7" numFmtId="0" xfId="0" applyAlignment="1" applyBorder="1" applyFont="1">
      <alignment horizontal="center" shrinkToFit="0" vertical="center" wrapText="1"/>
    </xf>
    <xf borderId="1" fillId="0" fontId="2" numFmtId="0" xfId="0" applyAlignment="1" applyBorder="1" applyFont="1">
      <alignment vertical="center"/>
    </xf>
    <xf borderId="1" fillId="0" fontId="2" numFmtId="0" xfId="0" applyAlignment="1" applyBorder="1" applyFont="1">
      <alignment shrinkToFit="0" vertical="center" wrapText="1"/>
    </xf>
    <xf borderId="1" fillId="0" fontId="5" numFmtId="0" xfId="0" applyAlignment="1" applyBorder="1" applyFont="1">
      <alignment shrinkToFit="0" vertical="center" wrapText="1"/>
    </xf>
    <xf borderId="1" fillId="0" fontId="2" numFmtId="0" xfId="0" applyAlignment="1" applyBorder="1" applyFont="1">
      <alignment horizontal="center" vertical="center"/>
    </xf>
    <xf borderId="1" fillId="0" fontId="5" numFmtId="0" xfId="0" applyAlignment="1" applyBorder="1" applyFont="1">
      <alignment vertical="center"/>
    </xf>
    <xf borderId="1" fillId="0" fontId="5" numFmtId="0" xfId="0" applyAlignment="1" applyBorder="1" applyFont="1">
      <alignment horizontal="center" vertical="center"/>
    </xf>
    <xf borderId="0" fillId="0" fontId="11" numFmtId="0" xfId="0" applyFont="1"/>
    <xf borderId="1" fillId="0" fontId="2" numFmtId="0" xfId="0" applyAlignment="1" applyBorder="1" applyFont="1">
      <alignment horizontal="center" shrinkToFit="0" vertical="center" wrapText="1"/>
    </xf>
    <xf borderId="1" fillId="0" fontId="5" numFmtId="0" xfId="0" applyAlignment="1" applyBorder="1" applyFont="1">
      <alignment shrinkToFit="0" wrapText="1"/>
    </xf>
    <xf borderId="2" fillId="6" fontId="1" numFmtId="0" xfId="0" applyAlignment="1" applyBorder="1" applyFill="1" applyFont="1">
      <alignment horizontal="center"/>
    </xf>
    <xf borderId="1" fillId="6" fontId="1" numFmtId="0" xfId="0" applyAlignment="1" applyBorder="1" applyFont="1">
      <alignment horizontal="center" vertical="center"/>
    </xf>
    <xf borderId="2" fillId="6" fontId="1" numFmtId="0" xfId="0" applyAlignment="1" applyBorder="1" applyFont="1">
      <alignment horizontal="center" vertical="center"/>
    </xf>
    <xf borderId="1" fillId="6" fontId="1" numFmtId="0" xfId="0" applyAlignment="1" applyBorder="1" applyFont="1">
      <alignment horizontal="center" shrinkToFit="0" vertical="center" wrapText="1"/>
    </xf>
    <xf borderId="1" fillId="6" fontId="7" numFmtId="0" xfId="0" applyAlignment="1" applyBorder="1" applyFont="1">
      <alignment horizontal="center" shrinkToFit="0" vertical="center" wrapText="1"/>
    </xf>
    <xf borderId="0" fillId="0" fontId="1" numFmtId="0" xfId="0" applyAlignment="1" applyFont="1">
      <alignment horizontal="center" vertical="center"/>
    </xf>
    <xf borderId="11" fillId="0" fontId="5" numFmtId="0" xfId="0" applyAlignment="1" applyBorder="1" applyFont="1">
      <alignment shrinkToFit="0" vertical="center" wrapText="1"/>
    </xf>
    <xf borderId="12" fillId="0" fontId="5" numFmtId="0" xfId="0" applyAlignment="1" applyBorder="1" applyFont="1">
      <alignment shrinkToFit="0" vertical="center" wrapText="1"/>
    </xf>
    <xf borderId="1" fillId="0" fontId="2" numFmtId="14" xfId="0" applyAlignment="1" applyBorder="1" applyFont="1" applyNumberFormat="1">
      <alignment horizontal="center" vertical="center"/>
    </xf>
    <xf borderId="1" fillId="0" fontId="2" numFmtId="0" xfId="0" applyAlignment="1" applyBorder="1" applyFont="1">
      <alignment horizontal="left" shrinkToFit="0" vertical="center" wrapText="1"/>
    </xf>
    <xf borderId="0" fillId="0" fontId="5" numFmtId="0" xfId="0" applyAlignment="1" applyFont="1">
      <alignment horizontal="center"/>
    </xf>
    <xf borderId="2" fillId="7" fontId="1" numFmtId="0" xfId="0" applyAlignment="1" applyBorder="1" applyFill="1" applyFont="1">
      <alignment horizontal="center"/>
    </xf>
    <xf borderId="1" fillId="7" fontId="1" numFmtId="0" xfId="0" applyAlignment="1" applyBorder="1" applyFont="1">
      <alignment horizontal="center" vertical="center"/>
    </xf>
    <xf borderId="1" fillId="7" fontId="1" numFmtId="0" xfId="0" applyAlignment="1" applyBorder="1" applyFont="1">
      <alignment horizontal="center" shrinkToFit="0" vertical="center" wrapText="1"/>
    </xf>
    <xf borderId="1" fillId="0" fontId="2" numFmtId="0" xfId="0" applyAlignment="1" applyBorder="1" applyFont="1">
      <alignment horizontal="left" vertical="center"/>
    </xf>
    <xf borderId="1" fillId="0" fontId="5" numFmtId="0" xfId="0" applyAlignment="1" applyBorder="1" applyFont="1">
      <alignment horizontal="left" shrinkToFit="0" vertical="center" wrapText="1"/>
    </xf>
    <xf borderId="2" fillId="8" fontId="1" numFmtId="0" xfId="0" applyAlignment="1" applyBorder="1" applyFill="1" applyFont="1">
      <alignment horizontal="center" vertical="center"/>
    </xf>
    <xf borderId="1" fillId="8" fontId="1" numFmtId="0" xfId="0" applyAlignment="1" applyBorder="1" applyFont="1">
      <alignment horizontal="center" shrinkToFit="0" vertical="center" wrapText="1"/>
    </xf>
    <xf borderId="1" fillId="8" fontId="1" numFmtId="0" xfId="0" applyAlignment="1" applyBorder="1" applyFont="1">
      <alignment horizontal="center" vertical="center"/>
    </xf>
    <xf borderId="2" fillId="9" fontId="1" numFmtId="0" xfId="0" applyAlignment="1" applyBorder="1" applyFill="1" applyFont="1">
      <alignment horizontal="center" vertical="center"/>
    </xf>
    <xf borderId="1" fillId="9" fontId="1" numFmtId="0" xfId="0" applyAlignment="1" applyBorder="1" applyFont="1">
      <alignment horizontal="center" vertical="center"/>
    </xf>
    <xf borderId="1" fillId="9" fontId="7" numFmtId="0" xfId="0" applyAlignment="1" applyBorder="1" applyFont="1">
      <alignment horizontal="center" shrinkToFit="0" vertical="center" wrapText="1"/>
    </xf>
    <xf borderId="1" fillId="9" fontId="1" numFmtId="0" xfId="0" applyAlignment="1" applyBorder="1" applyFont="1">
      <alignment horizontal="center" shrinkToFit="0" vertical="center" wrapText="1"/>
    </xf>
  </cellXfs>
  <cellStyles count="1">
    <cellStyle xfId="0" name="Normal" builtinId="0"/>
  </cellStyles>
  <dxfs count="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92D050"/>
          <bgColor rgb="FF92D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38100</xdr:rowOff>
    </xdr:from>
    <xdr:ext cx="971550" cy="400050"/>
    <xdr:pic>
      <xdr:nvPicPr>
        <xdr:cNvPr descr="UFC Logo – Universidade Federal do Ceará Logo - PNG e Vetor - Download de  Logo"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outlinePr summaryBelow="0" summaryRight="0"/>
    <pageSetUpPr/>
  </sheetPr>
  <sheetViews>
    <sheetView workbookViewId="0"/>
  </sheetViews>
  <sheetFormatPr customHeight="1" defaultColWidth="12.63" defaultRowHeight="15.0"/>
  <cols>
    <col customWidth="1" min="1" max="1" width="23.25"/>
    <col customWidth="1" min="2" max="2" width="61.75"/>
  </cols>
  <sheetData>
    <row r="1">
      <c r="A1" s="1" t="s">
        <v>0</v>
      </c>
      <c r="B1" s="1" t="s">
        <v>1</v>
      </c>
    </row>
    <row r="2">
      <c r="A2" s="2" t="s">
        <v>2</v>
      </c>
      <c r="B2" s="2" t="s">
        <v>3</v>
      </c>
    </row>
    <row r="3">
      <c r="A3" s="2"/>
      <c r="B3" s="2"/>
    </row>
    <row r="4">
      <c r="A4" s="2"/>
      <c r="B4" s="2"/>
    </row>
    <row r="5">
      <c r="A5" s="2"/>
      <c r="B5" s="2"/>
    </row>
    <row r="6">
      <c r="A6" s="2"/>
      <c r="B6" s="2"/>
    </row>
    <row r="7">
      <c r="A7" s="2"/>
      <c r="B7" s="2"/>
    </row>
    <row r="8">
      <c r="A8" s="2"/>
      <c r="B8" s="2"/>
    </row>
    <row r="9">
      <c r="A9" s="2"/>
      <c r="B9" s="2"/>
    </row>
    <row r="10">
      <c r="A10" s="2"/>
      <c r="B10" s="2"/>
    </row>
    <row r="11">
      <c r="A11" s="2"/>
      <c r="B11" s="2"/>
    </row>
    <row r="12">
      <c r="A12" s="2"/>
      <c r="B12" s="2"/>
    </row>
    <row r="13">
      <c r="A13" s="2"/>
      <c r="B13" s="2"/>
    </row>
    <row r="14">
      <c r="A14" s="2"/>
      <c r="B14" s="2"/>
    </row>
    <row r="15">
      <c r="A15" s="2"/>
      <c r="B15" s="2"/>
    </row>
    <row r="16">
      <c r="A16" s="2"/>
      <c r="B16" s="2"/>
    </row>
    <row r="17">
      <c r="A17" s="2"/>
      <c r="B17" s="2"/>
    </row>
    <row r="18">
      <c r="A18" s="2"/>
      <c r="B18" s="2"/>
    </row>
    <row r="19">
      <c r="A19" s="2"/>
      <c r="B19" s="2"/>
    </row>
    <row r="20">
      <c r="A20" s="2"/>
      <c r="B20" s="2"/>
    </row>
    <row r="21" ht="15.75" customHeight="1">
      <c r="A21" s="2"/>
      <c r="B21" s="2"/>
    </row>
    <row r="22" ht="15.75" customHeight="1">
      <c r="A22" s="2"/>
      <c r="B22" s="2"/>
    </row>
    <row r="23" ht="15.75" customHeight="1">
      <c r="A23" s="2"/>
      <c r="B23" s="2"/>
    </row>
    <row r="24" ht="15.75" customHeight="1">
      <c r="A24" s="2"/>
      <c r="B24" s="2"/>
    </row>
    <row r="25" ht="15.75" customHeight="1">
      <c r="A25" s="2"/>
      <c r="B25" s="2"/>
    </row>
    <row r="26" ht="15.75" customHeight="1">
      <c r="A26" s="2"/>
      <c r="B26" s="2"/>
    </row>
    <row r="27" ht="15.75" customHeight="1">
      <c r="A27" s="2"/>
      <c r="B27" s="2"/>
    </row>
    <row r="28" ht="15.75" customHeight="1">
      <c r="A28" s="2"/>
      <c r="B28" s="2"/>
    </row>
    <row r="29" ht="15.75" customHeight="1">
      <c r="A29" s="2"/>
      <c r="B29" s="2"/>
    </row>
    <row r="30" ht="15.75" customHeight="1">
      <c r="A30" s="2"/>
      <c r="B30" s="2"/>
    </row>
    <row r="31" ht="15.75" customHeight="1">
      <c r="A31" s="2"/>
      <c r="B31" s="2"/>
    </row>
    <row r="32" ht="15.75" customHeight="1">
      <c r="A32" s="2"/>
      <c r="B32" s="2"/>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sheetPr>
  <sheetViews>
    <sheetView workbookViewId="0"/>
  </sheetViews>
  <sheetFormatPr customHeight="1" defaultColWidth="12.63" defaultRowHeight="15.0"/>
  <cols>
    <col customWidth="1" min="1" max="1" width="31.38"/>
    <col customWidth="1" min="2" max="2" width="70.88"/>
  </cols>
  <sheetData>
    <row r="1" ht="42.0" customHeight="1">
      <c r="A1" s="3" t="s">
        <v>4</v>
      </c>
      <c r="B1" s="4"/>
      <c r="C1" s="5"/>
      <c r="D1" s="5"/>
      <c r="E1" s="5"/>
      <c r="F1" s="5"/>
      <c r="G1" s="5"/>
      <c r="H1" s="5"/>
      <c r="I1" s="5"/>
      <c r="J1" s="5"/>
      <c r="K1" s="5"/>
      <c r="L1" s="5"/>
      <c r="M1" s="5"/>
      <c r="N1" s="5"/>
      <c r="O1" s="5"/>
      <c r="P1" s="5"/>
      <c r="Q1" s="5"/>
      <c r="R1" s="5"/>
      <c r="S1" s="5"/>
      <c r="T1" s="5"/>
      <c r="U1" s="5"/>
      <c r="V1" s="5"/>
      <c r="W1" s="5"/>
      <c r="X1" s="5"/>
      <c r="Y1" s="5"/>
      <c r="Z1" s="5"/>
    </row>
    <row r="2" ht="15.75" customHeight="1">
      <c r="A2" s="6" t="s">
        <v>5</v>
      </c>
      <c r="B2" s="7" t="s">
        <v>6</v>
      </c>
      <c r="C2" s="5"/>
      <c r="D2" s="5"/>
      <c r="E2" s="5"/>
      <c r="F2" s="5"/>
      <c r="G2" s="5"/>
      <c r="H2" s="5"/>
      <c r="I2" s="5"/>
      <c r="J2" s="5"/>
      <c r="K2" s="5"/>
      <c r="L2" s="5"/>
      <c r="M2" s="5"/>
      <c r="N2" s="5"/>
      <c r="O2" s="5"/>
      <c r="P2" s="5"/>
      <c r="Q2" s="5"/>
      <c r="R2" s="5"/>
      <c r="S2" s="5"/>
      <c r="T2" s="5"/>
      <c r="U2" s="5"/>
      <c r="V2" s="5"/>
      <c r="W2" s="5"/>
      <c r="X2" s="5"/>
      <c r="Y2" s="5"/>
      <c r="Z2" s="5"/>
    </row>
    <row r="3" ht="15.75" customHeight="1">
      <c r="A3" s="6" t="s">
        <v>7</v>
      </c>
      <c r="B3" s="8" t="s">
        <v>8</v>
      </c>
      <c r="C3" s="5"/>
      <c r="D3" s="5"/>
      <c r="E3" s="5"/>
      <c r="F3" s="5"/>
      <c r="G3" s="5"/>
      <c r="H3" s="5"/>
      <c r="I3" s="5"/>
      <c r="J3" s="5"/>
      <c r="K3" s="5"/>
      <c r="L3" s="5"/>
      <c r="M3" s="5"/>
      <c r="N3" s="5"/>
      <c r="O3" s="5"/>
      <c r="P3" s="5"/>
      <c r="Q3" s="5"/>
      <c r="R3" s="5"/>
      <c r="S3" s="5"/>
      <c r="T3" s="5"/>
      <c r="U3" s="5"/>
      <c r="V3" s="5"/>
      <c r="W3" s="5"/>
      <c r="X3" s="5"/>
      <c r="Y3" s="5"/>
      <c r="Z3" s="5"/>
    </row>
    <row r="4" ht="15.75" customHeight="1">
      <c r="A4" s="6" t="s">
        <v>9</v>
      </c>
      <c r="B4" s="8" t="s">
        <v>10</v>
      </c>
      <c r="C4" s="5"/>
      <c r="D4" s="5"/>
      <c r="E4" s="5"/>
      <c r="F4" s="5"/>
      <c r="G4" s="5"/>
      <c r="H4" s="5"/>
      <c r="I4" s="5"/>
      <c r="J4" s="5"/>
      <c r="K4" s="5"/>
      <c r="L4" s="5"/>
      <c r="M4" s="5"/>
      <c r="N4" s="5"/>
      <c r="O4" s="5"/>
      <c r="P4" s="5"/>
      <c r="Q4" s="5"/>
      <c r="R4" s="5"/>
      <c r="S4" s="5"/>
      <c r="T4" s="5"/>
      <c r="U4" s="5"/>
      <c r="V4" s="5"/>
      <c r="W4" s="5"/>
      <c r="X4" s="5"/>
      <c r="Y4" s="5"/>
      <c r="Z4" s="5"/>
    </row>
    <row r="5" ht="15.75" customHeight="1">
      <c r="A5" s="9" t="s">
        <v>11</v>
      </c>
      <c r="B5" s="10"/>
    </row>
    <row r="6" ht="39.0" customHeight="1">
      <c r="A6" s="11" t="s">
        <v>12</v>
      </c>
      <c r="B6" s="12" t="s">
        <v>13</v>
      </c>
    </row>
    <row r="7" ht="15.75" customHeight="1">
      <c r="A7" s="13" t="s">
        <v>14</v>
      </c>
      <c r="B7" s="14" t="s">
        <v>15</v>
      </c>
    </row>
    <row r="8" ht="15.75" customHeight="1">
      <c r="A8" s="13"/>
      <c r="B8" s="5" t="s">
        <v>16</v>
      </c>
    </row>
    <row r="9" ht="15.75" customHeight="1">
      <c r="A9" s="13"/>
      <c r="B9" s="2"/>
    </row>
    <row r="10" ht="15.75" customHeight="1">
      <c r="A10" s="13"/>
      <c r="B10" s="15" t="s">
        <v>17</v>
      </c>
    </row>
    <row r="11" ht="15.75" customHeight="1">
      <c r="A11" s="2"/>
      <c r="B11" s="16" t="s">
        <v>18</v>
      </c>
      <c r="C11" s="17"/>
    </row>
    <row r="12" ht="15.75" customHeight="1">
      <c r="A12" s="2"/>
      <c r="B12" s="16" t="s">
        <v>19</v>
      </c>
      <c r="C12" s="17"/>
    </row>
    <row r="13" ht="15.75" customHeight="1">
      <c r="A13" s="2"/>
      <c r="B13" s="16" t="s">
        <v>20</v>
      </c>
      <c r="C13" s="17"/>
    </row>
    <row r="14" ht="15.75" customHeight="1">
      <c r="A14" s="2"/>
      <c r="B14" s="2"/>
    </row>
    <row r="15" ht="15.75" customHeight="1">
      <c r="A15" s="2"/>
      <c r="B15" s="14" t="s">
        <v>21</v>
      </c>
    </row>
    <row r="16" ht="15.75" customHeight="1">
      <c r="A16" s="2"/>
      <c r="B16" s="2" t="s">
        <v>22</v>
      </c>
    </row>
    <row r="17" ht="15.75" customHeight="1">
      <c r="A17" s="2"/>
      <c r="B17" s="2" t="s">
        <v>23</v>
      </c>
    </row>
    <row r="18" ht="15.75" customHeight="1">
      <c r="A18" s="2"/>
      <c r="B18" s="18" t="s">
        <v>24</v>
      </c>
    </row>
    <row r="19" ht="15.75" customHeight="1">
      <c r="A19" s="2"/>
      <c r="B19" s="2" t="s">
        <v>25</v>
      </c>
    </row>
    <row r="20" ht="15.75" customHeight="1">
      <c r="A20" s="2"/>
      <c r="B20" s="2" t="s">
        <v>26</v>
      </c>
    </row>
    <row r="21" ht="15.75" customHeight="1">
      <c r="A21" s="2"/>
      <c r="B21" s="2"/>
    </row>
    <row r="22" ht="15.75" customHeight="1">
      <c r="A22" s="2"/>
      <c r="B22" s="2"/>
    </row>
    <row r="23" ht="15.75" customHeight="1">
      <c r="A23" s="2"/>
      <c r="B23" s="2"/>
    </row>
    <row r="24" ht="15.75" customHeight="1">
      <c r="A24" s="2"/>
      <c r="B24" s="19"/>
    </row>
    <row r="25" ht="15.75" customHeight="1">
      <c r="A25" s="2"/>
      <c r="B25" s="19"/>
    </row>
    <row r="26" ht="15.75" customHeight="1">
      <c r="A26" s="2"/>
      <c r="B26" s="2"/>
    </row>
    <row r="27" ht="15.75" customHeight="1">
      <c r="A27" s="2"/>
      <c r="B27" s="2"/>
    </row>
    <row r="28" ht="15.75" customHeight="1">
      <c r="A28" s="2"/>
      <c r="B28" s="2"/>
    </row>
    <row r="29" ht="15.75" customHeight="1">
      <c r="A29" s="2"/>
      <c r="B29" s="2"/>
    </row>
    <row r="30" ht="15.75" customHeight="1">
      <c r="A30" s="2"/>
      <c r="B30" s="2"/>
    </row>
    <row r="31" ht="15.75" customHeight="1">
      <c r="A31" s="2"/>
      <c r="B31" s="2"/>
    </row>
    <row r="32" ht="15.75" customHeight="1">
      <c r="A32" s="2"/>
      <c r="B32" s="2"/>
    </row>
    <row r="33" ht="15.75" customHeight="1">
      <c r="A33" s="2"/>
      <c r="B33" s="2"/>
    </row>
    <row r="34" ht="15.75" customHeight="1">
      <c r="A34" s="2"/>
      <c r="B34" s="2"/>
    </row>
    <row r="35" ht="15.75" customHeight="1">
      <c r="A35" s="2"/>
      <c r="B35" s="2"/>
    </row>
    <row r="36" ht="15.75" customHeight="1">
      <c r="A36" s="2"/>
      <c r="B36" s="2"/>
    </row>
    <row r="37" ht="15.75" customHeight="1">
      <c r="A37" s="2"/>
      <c r="B37" s="2"/>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5:B5"/>
  </mergeCells>
  <printOptions/>
  <pageMargins bottom="0.511811024" footer="0.0" header="0.0" left="0.787401575" right="0.787401575" top="0.511811024"/>
  <pageSetup paperSize="9"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sheetPr>
  <sheetViews>
    <sheetView workbookViewId="0"/>
  </sheetViews>
  <sheetFormatPr customHeight="1" defaultColWidth="12.63" defaultRowHeight="15.0"/>
  <cols>
    <col customWidth="1" min="1" max="1" width="26.63"/>
    <col customWidth="1" min="3" max="3" width="29.25"/>
    <col customWidth="1" min="4" max="4" width="20.38"/>
    <col customWidth="1" min="5" max="5" width="19.63"/>
    <col customWidth="1" min="6" max="7" width="23.75"/>
  </cols>
  <sheetData>
    <row r="1" ht="15.75" customHeight="1">
      <c r="A1" s="20" t="s">
        <v>27</v>
      </c>
      <c r="B1" s="21"/>
      <c r="C1" s="21"/>
      <c r="D1" s="21"/>
      <c r="E1" s="21"/>
      <c r="F1" s="21"/>
      <c r="G1" s="4"/>
    </row>
    <row r="2" ht="30.75" customHeight="1">
      <c r="A2" s="22" t="s">
        <v>28</v>
      </c>
      <c r="B2" s="22" t="s">
        <v>29</v>
      </c>
      <c r="C2" s="23" t="s">
        <v>30</v>
      </c>
      <c r="D2" s="22" t="s">
        <v>31</v>
      </c>
      <c r="E2" s="22" t="s">
        <v>32</v>
      </c>
      <c r="F2" s="23" t="s">
        <v>33</v>
      </c>
      <c r="G2" s="23" t="s">
        <v>34</v>
      </c>
    </row>
    <row r="3">
      <c r="A3" s="24" t="str">
        <f>'ETAPA 1. FIXAÇÃO DE OBJETIVOS'!A$7</f>
        <v>Ação de Auditoria</v>
      </c>
      <c r="B3" s="25" t="s">
        <v>35</v>
      </c>
      <c r="C3" s="26" t="s">
        <v>36</v>
      </c>
      <c r="D3" s="27" t="s">
        <v>37</v>
      </c>
      <c r="E3" s="27" t="s">
        <v>38</v>
      </c>
      <c r="F3" s="26" t="s">
        <v>39</v>
      </c>
      <c r="G3" s="26" t="s">
        <v>40</v>
      </c>
    </row>
    <row r="4">
      <c r="A4" s="24" t="str">
        <f>'ETAPA 1. FIXAÇÃO DE OBJETIVOS'!A$7</f>
        <v>Ação de Auditoria</v>
      </c>
      <c r="B4" s="25" t="s">
        <v>35</v>
      </c>
      <c r="C4" s="26" t="s">
        <v>41</v>
      </c>
      <c r="D4" s="27" t="s">
        <v>37</v>
      </c>
      <c r="E4" s="27" t="s">
        <v>38</v>
      </c>
      <c r="F4" s="26" t="s">
        <v>42</v>
      </c>
      <c r="G4" s="26" t="s">
        <v>43</v>
      </c>
    </row>
    <row r="5">
      <c r="A5" s="28" t="str">
        <f>'ETAPA 1. FIXAÇÃO DE OBJETIVOS'!A$7</f>
        <v>Ação de Auditoria</v>
      </c>
      <c r="B5" s="26" t="s">
        <v>44</v>
      </c>
      <c r="C5" s="26" t="s">
        <v>45</v>
      </c>
      <c r="D5" s="29" t="s">
        <v>37</v>
      </c>
      <c r="E5" s="29" t="s">
        <v>38</v>
      </c>
      <c r="F5" s="26" t="s">
        <v>46</v>
      </c>
      <c r="G5" s="26" t="s">
        <v>47</v>
      </c>
      <c r="H5" s="30"/>
    </row>
    <row r="6">
      <c r="A6" s="28" t="str">
        <f>'ETAPA 1. FIXAÇÃO DE OBJETIVOS'!A$7</f>
        <v>Ação de Auditoria</v>
      </c>
      <c r="B6" s="25" t="s">
        <v>48</v>
      </c>
      <c r="C6" s="26" t="s">
        <v>49</v>
      </c>
      <c r="D6" s="29" t="s">
        <v>37</v>
      </c>
      <c r="E6" s="29" t="s">
        <v>38</v>
      </c>
      <c r="F6" s="26" t="s">
        <v>50</v>
      </c>
      <c r="G6" s="26" t="s">
        <v>51</v>
      </c>
    </row>
    <row r="7">
      <c r="A7" s="28" t="str">
        <f>'ETAPA 1. FIXAÇÃO DE OBJETIVOS'!A$7</f>
        <v>Ação de Auditoria</v>
      </c>
      <c r="B7" s="28" t="s">
        <v>52</v>
      </c>
      <c r="C7" s="26" t="s">
        <v>53</v>
      </c>
      <c r="D7" s="29" t="s">
        <v>37</v>
      </c>
      <c r="E7" s="29" t="s">
        <v>38</v>
      </c>
      <c r="F7" s="26" t="s">
        <v>54</v>
      </c>
      <c r="G7" s="26" t="s">
        <v>55</v>
      </c>
    </row>
    <row r="8">
      <c r="A8" s="24" t="str">
        <f>'ETAPA 1. FIXAÇÃO DE OBJETIVOS'!A$7</f>
        <v>Ação de Auditoria</v>
      </c>
      <c r="B8" s="31" t="s">
        <v>35</v>
      </c>
      <c r="C8" s="25" t="s">
        <v>56</v>
      </c>
      <c r="D8" s="31" t="s">
        <v>37</v>
      </c>
      <c r="E8" s="31" t="s">
        <v>38</v>
      </c>
      <c r="F8" s="26" t="s">
        <v>57</v>
      </c>
      <c r="G8" s="25" t="s">
        <v>58</v>
      </c>
    </row>
    <row r="9">
      <c r="A9" s="24" t="str">
        <f>'ETAPA 1. FIXAÇÃO DE OBJETIVOS'!A$7</f>
        <v>Ação de Auditoria</v>
      </c>
      <c r="B9" s="25" t="s">
        <v>59</v>
      </c>
      <c r="C9" s="25" t="s">
        <v>60</v>
      </c>
      <c r="D9" s="31" t="s">
        <v>37</v>
      </c>
      <c r="E9" s="31" t="s">
        <v>38</v>
      </c>
      <c r="F9" s="26" t="s">
        <v>61</v>
      </c>
      <c r="G9" s="32" t="s">
        <v>62</v>
      </c>
    </row>
    <row r="10">
      <c r="A10" s="24" t="str">
        <f>'ETAPA 1. FIXAÇÃO DE OBJETIVOS'!A$7</f>
        <v>Ação de Auditoria</v>
      </c>
      <c r="B10" s="25" t="s">
        <v>59</v>
      </c>
      <c r="C10" s="32" t="s">
        <v>63</v>
      </c>
      <c r="D10" s="31" t="s">
        <v>37</v>
      </c>
      <c r="E10" s="31" t="s">
        <v>64</v>
      </c>
      <c r="F10" s="26" t="s">
        <v>65</v>
      </c>
      <c r="G10" s="32" t="s">
        <v>66</v>
      </c>
    </row>
    <row r="11">
      <c r="A11" s="24" t="str">
        <f>'ETAPA 1. FIXAÇÃO DE OBJETIVOS'!A$7</f>
        <v>Ação de Auditoria</v>
      </c>
      <c r="B11" s="25" t="s">
        <v>48</v>
      </c>
      <c r="C11" s="25" t="s">
        <v>67</v>
      </c>
      <c r="D11" s="31" t="s">
        <v>37</v>
      </c>
      <c r="E11" s="31" t="s">
        <v>38</v>
      </c>
      <c r="F11" s="26" t="s">
        <v>68</v>
      </c>
      <c r="G11" s="32" t="s">
        <v>69</v>
      </c>
    </row>
    <row r="12">
      <c r="A12" s="24" t="str">
        <f>'ETAPA 1. FIXAÇÃO DE OBJETIVOS'!A$7</f>
        <v>Ação de Auditoria</v>
      </c>
      <c r="B12" s="25" t="s">
        <v>48</v>
      </c>
      <c r="C12" s="25" t="s">
        <v>70</v>
      </c>
      <c r="D12" s="31" t="s">
        <v>37</v>
      </c>
      <c r="E12" s="31" t="s">
        <v>38</v>
      </c>
      <c r="F12" s="32" t="s">
        <v>71</v>
      </c>
      <c r="G12" s="32" t="s">
        <v>72</v>
      </c>
    </row>
    <row r="13">
      <c r="A13" s="24" t="str">
        <f>'ETAPA 1. FIXAÇÃO DE OBJETIVOS'!A$7</f>
        <v>Ação de Auditoria</v>
      </c>
      <c r="B13" s="25" t="s">
        <v>73</v>
      </c>
      <c r="C13" s="25" t="s">
        <v>74</v>
      </c>
      <c r="D13" s="31" t="s">
        <v>37</v>
      </c>
      <c r="E13" s="31" t="s">
        <v>38</v>
      </c>
      <c r="F13" s="32" t="s">
        <v>75</v>
      </c>
      <c r="G13" s="32" t="s">
        <v>76</v>
      </c>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sheetData>
  <mergeCells count="1">
    <mergeCell ref="A1:G1"/>
  </mergeCells>
  <dataValidations>
    <dataValidation type="list" allowBlank="1" showErrorMessage="1" sqref="E3:E13">
      <formula1>"Estratégico,Financeiro/orçamentário,Operacionais,Legal/de conformidade,Imagem/reputação,Integridade"</formula1>
    </dataValidation>
    <dataValidation type="list" allowBlank="1" showErrorMessage="1" sqref="D3:D13">
      <formula1>"Ameaça,Oportunidade"</formula1>
    </dataValidation>
  </dataValidations>
  <printOptions/>
  <pageMargins bottom="0.787401575" footer="0.0" header="0.0" left="0.05648750427935639" right="0.22595001711742557" top="0.22595001711742557"/>
  <pageSetup paperSize="9"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9999"/>
    <outlinePr summaryBelow="0" summaryRight="0"/>
    <pageSetUpPr/>
  </sheetPr>
  <sheetViews>
    <sheetView workbookViewId="0"/>
  </sheetViews>
  <sheetFormatPr customHeight="1" defaultColWidth="12.63" defaultRowHeight="15.0"/>
  <cols>
    <col customWidth="1" min="1" max="1" width="23.38"/>
    <col customWidth="1" min="2" max="2" width="15.38"/>
    <col customWidth="1" min="3" max="3" width="6.63"/>
    <col customWidth="1" min="5" max="5" width="6.63"/>
    <col customWidth="1" min="6" max="6" width="20.0"/>
    <col customWidth="1" min="7" max="7" width="17.25"/>
    <col customWidth="1" min="8" max="8" width="22.38"/>
    <col customWidth="1" min="9" max="9" width="38.38"/>
    <col customWidth="1" min="10" max="10" width="14.38"/>
    <col customWidth="1" hidden="1" min="11" max="11" width="9.0"/>
    <col customWidth="1" hidden="1" min="12" max="12" width="14.88"/>
    <col customWidth="1" min="13" max="13" width="14.88"/>
    <col customWidth="1" min="14" max="14" width="17.75"/>
  </cols>
  <sheetData>
    <row r="1" ht="15.75" customHeight="1">
      <c r="A1" s="33" t="s">
        <v>77</v>
      </c>
      <c r="B1" s="21"/>
      <c r="C1" s="21"/>
      <c r="D1" s="21"/>
      <c r="E1" s="21"/>
      <c r="F1" s="21"/>
      <c r="G1" s="4"/>
      <c r="H1" s="33" t="s">
        <v>78</v>
      </c>
      <c r="I1" s="21"/>
      <c r="J1" s="4"/>
      <c r="K1" s="34"/>
      <c r="L1" s="34"/>
      <c r="M1" s="35" t="s">
        <v>79</v>
      </c>
      <c r="N1" s="4"/>
    </row>
    <row r="2">
      <c r="A2" s="34" t="s">
        <v>80</v>
      </c>
      <c r="B2" s="34" t="s">
        <v>81</v>
      </c>
      <c r="C2" s="34" t="s">
        <v>82</v>
      </c>
      <c r="D2" s="34" t="s">
        <v>83</v>
      </c>
      <c r="E2" s="34" t="s">
        <v>84</v>
      </c>
      <c r="F2" s="34" t="s">
        <v>85</v>
      </c>
      <c r="G2" s="36" t="s">
        <v>86</v>
      </c>
      <c r="H2" s="37" t="s">
        <v>87</v>
      </c>
      <c r="I2" s="37" t="s">
        <v>88</v>
      </c>
      <c r="J2" s="36" t="s">
        <v>78</v>
      </c>
      <c r="K2" s="36" t="s">
        <v>89</v>
      </c>
      <c r="L2" s="36" t="s">
        <v>79</v>
      </c>
      <c r="M2" s="36" t="s">
        <v>90</v>
      </c>
      <c r="N2" s="36" t="s">
        <v>91</v>
      </c>
      <c r="O2" s="38"/>
    </row>
    <row r="3">
      <c r="A3" s="31" t="str">
        <f>'ETAPA 2. IDENTIFICAÇÃO DE EVENT'!C3</f>
        <v>Indisponibilidade e/ou instabilidade de Infraestrutura Tecnológica.</v>
      </c>
      <c r="B3" s="27" t="s">
        <v>59</v>
      </c>
      <c r="C3" s="27">
        <f t="shared" ref="C3:C13" si="1">IF(B3 = "Muito alta", 10, IF(B3 = "Alta", 8, IF(B3 = "Média", 5, IF(B3 = "Baixa", 2, IF(B3 = "Muito baixa", 1,0)))))</f>
        <v>5</v>
      </c>
      <c r="D3" s="27" t="s">
        <v>92</v>
      </c>
      <c r="E3" s="27">
        <f t="shared" ref="E3:E13" si="2">IF(D3 = "Muito alto", 10, IF(D3 = "Alto", 8, IF(D3 = "Médio", 5, IF(D3 = "Baixo", 2, IF(D3 = "Muito baixo", 1,0)))))</f>
        <v>5</v>
      </c>
      <c r="F3" s="27">
        <f t="shared" ref="F3:F13" si="3">C3*E3</f>
        <v>25</v>
      </c>
      <c r="G3" s="27" t="str">
        <f t="shared" ref="G3:G13" si="4">IF(F3=0,"",IF(F3&lt;10, "Risco Baixo", IF(F3&lt;40, "Risco Médio", IF(F3&lt;80, "Risco Alto", "Risco Extremo"))))</f>
        <v>Risco Médio</v>
      </c>
      <c r="H3" s="39" t="s">
        <v>93</v>
      </c>
      <c r="I3" s="40" t="s">
        <v>94</v>
      </c>
      <c r="J3" s="27" t="s">
        <v>95</v>
      </c>
      <c r="K3" s="27">
        <f t="shared" ref="K3:K13" si="5">IF(J3 = "Inexistente", 1, IF(J3 = "Fraco", 0.8, IF(J3 = "Mediano", 0.6, IF(J3 = "Satisfatório", 0.4, IF(J3 = "Forte", 0.2,0)))))</f>
        <v>0.6</v>
      </c>
      <c r="L3" s="27">
        <f t="shared" ref="L3:L13" si="6">K3*F3</f>
        <v>15</v>
      </c>
      <c r="M3" s="27" t="str">
        <f t="shared" ref="M3:M13" si="7">IF(L3=0,"",IF(L3&lt;10, "Risco Baixo", IF(L3&lt;40, "Risco Médio", IF(L3&lt;80, "Risco Alto", "Risco Extremo"))))</f>
        <v>Risco Médio</v>
      </c>
      <c r="N3" s="41">
        <v>45762.0</v>
      </c>
    </row>
    <row r="4">
      <c r="A4" s="31" t="str">
        <f>'ETAPA 2. IDENTIFICAÇÃO DE EVENT'!C4</f>
        <v>
Atraso ou ausência de resposta por parte das unidades auditadas.</v>
      </c>
      <c r="B4" s="27" t="s">
        <v>59</v>
      </c>
      <c r="C4" s="27">
        <f t="shared" si="1"/>
        <v>5</v>
      </c>
      <c r="D4" s="27" t="s">
        <v>92</v>
      </c>
      <c r="E4" s="27">
        <f t="shared" si="2"/>
        <v>5</v>
      </c>
      <c r="F4" s="27">
        <f t="shared" si="3"/>
        <v>25</v>
      </c>
      <c r="G4" s="27" t="str">
        <f t="shared" si="4"/>
        <v>Risco Médio</v>
      </c>
      <c r="H4" s="39" t="s">
        <v>96</v>
      </c>
      <c r="I4" s="40" t="s">
        <v>97</v>
      </c>
      <c r="J4" s="27" t="s">
        <v>98</v>
      </c>
      <c r="K4" s="27">
        <f t="shared" si="5"/>
        <v>0.4</v>
      </c>
      <c r="L4" s="27">
        <f t="shared" si="6"/>
        <v>10</v>
      </c>
      <c r="M4" s="27" t="str">
        <f t="shared" si="7"/>
        <v>Risco Médio</v>
      </c>
      <c r="N4" s="41">
        <v>45762.0</v>
      </c>
    </row>
    <row r="5">
      <c r="A5" s="31" t="str">
        <f>'ETAPA 2. IDENTIFICAÇÃO DE EVENT'!C5</f>
        <v>Respostas das unidades auditadas incompletas ou fora do escopo solicitado.</v>
      </c>
      <c r="B5" s="27" t="s">
        <v>99</v>
      </c>
      <c r="C5" s="27">
        <f t="shared" si="1"/>
        <v>2</v>
      </c>
      <c r="D5" s="27" t="s">
        <v>92</v>
      </c>
      <c r="E5" s="27">
        <f t="shared" si="2"/>
        <v>5</v>
      </c>
      <c r="F5" s="27">
        <f t="shared" si="3"/>
        <v>10</v>
      </c>
      <c r="G5" s="27" t="str">
        <f t="shared" si="4"/>
        <v>Risco Médio</v>
      </c>
      <c r="H5" s="39" t="s">
        <v>100</v>
      </c>
      <c r="I5" s="40" t="s">
        <v>101</v>
      </c>
      <c r="J5" s="27" t="s">
        <v>98</v>
      </c>
      <c r="K5" s="27">
        <f t="shared" si="5"/>
        <v>0.4</v>
      </c>
      <c r="L5" s="27">
        <f t="shared" si="6"/>
        <v>4</v>
      </c>
      <c r="M5" s="27" t="str">
        <f t="shared" si="7"/>
        <v>Risco Baixo</v>
      </c>
      <c r="N5" s="41">
        <v>45762.0</v>
      </c>
    </row>
    <row r="6">
      <c r="A6" s="31" t="str">
        <f>'ETAPA 2. IDENTIFICAÇÃO DE EVENT'!C6</f>
        <v>Atraso na conclusão da ação de auditoria em relação ao prazo previsto no PAINT</v>
      </c>
      <c r="B6" s="27" t="s">
        <v>59</v>
      </c>
      <c r="C6" s="27">
        <f t="shared" si="1"/>
        <v>5</v>
      </c>
      <c r="D6" s="27" t="s">
        <v>92</v>
      </c>
      <c r="E6" s="27">
        <f t="shared" si="2"/>
        <v>5</v>
      </c>
      <c r="F6" s="27">
        <f t="shared" si="3"/>
        <v>25</v>
      </c>
      <c r="G6" s="27" t="str">
        <f t="shared" si="4"/>
        <v>Risco Médio</v>
      </c>
      <c r="H6" s="39" t="s">
        <v>102</v>
      </c>
      <c r="I6" s="40" t="s">
        <v>103</v>
      </c>
      <c r="J6" s="29" t="s">
        <v>98</v>
      </c>
      <c r="K6" s="27">
        <f t="shared" si="5"/>
        <v>0.4</v>
      </c>
      <c r="L6" s="27">
        <f t="shared" si="6"/>
        <v>10</v>
      </c>
      <c r="M6" s="27" t="str">
        <f t="shared" si="7"/>
        <v>Risco Médio</v>
      </c>
      <c r="N6" s="41">
        <v>45762.0</v>
      </c>
    </row>
    <row r="7">
      <c r="A7" s="31" t="str">
        <f>'ETAPA 2. IDENTIFICAÇÃO DE EVENT'!C7</f>
        <v>Escassez de força de trabalho na CGAUD especializada no escopo da "Ação de Auditoria".
</v>
      </c>
      <c r="B7" s="27" t="s">
        <v>59</v>
      </c>
      <c r="C7" s="27">
        <f t="shared" si="1"/>
        <v>5</v>
      </c>
      <c r="D7" s="29" t="s">
        <v>92</v>
      </c>
      <c r="E7" s="27">
        <f t="shared" si="2"/>
        <v>5</v>
      </c>
      <c r="F7" s="27">
        <f t="shared" si="3"/>
        <v>25</v>
      </c>
      <c r="G7" s="27" t="str">
        <f t="shared" si="4"/>
        <v>Risco Médio</v>
      </c>
      <c r="H7" s="39" t="s">
        <v>104</v>
      </c>
      <c r="I7" s="40" t="s">
        <v>105</v>
      </c>
      <c r="J7" s="27" t="s">
        <v>95</v>
      </c>
      <c r="K7" s="27">
        <f t="shared" si="5"/>
        <v>0.6</v>
      </c>
      <c r="L7" s="27">
        <f t="shared" si="6"/>
        <v>15</v>
      </c>
      <c r="M7" s="27" t="str">
        <f t="shared" si="7"/>
        <v>Risco Médio</v>
      </c>
      <c r="N7" s="41">
        <v>45762.0</v>
      </c>
    </row>
    <row r="8">
      <c r="A8" s="31" t="str">
        <f>'ETAPA 2. IDENTIFICAÇÃO DE EVENT'!C8</f>
        <v>Diminuição da capacidade operacional da CGAUD</v>
      </c>
      <c r="B8" s="27" t="s">
        <v>59</v>
      </c>
      <c r="C8" s="27">
        <f t="shared" si="1"/>
        <v>5</v>
      </c>
      <c r="D8" s="27" t="s">
        <v>92</v>
      </c>
      <c r="E8" s="27">
        <f t="shared" si="2"/>
        <v>5</v>
      </c>
      <c r="F8" s="27">
        <f t="shared" si="3"/>
        <v>25</v>
      </c>
      <c r="G8" s="27" t="str">
        <f t="shared" si="4"/>
        <v>Risco Médio</v>
      </c>
      <c r="H8" s="39" t="s">
        <v>106</v>
      </c>
      <c r="I8" s="40" t="s">
        <v>107</v>
      </c>
      <c r="J8" s="27" t="s">
        <v>95</v>
      </c>
      <c r="K8" s="27">
        <f t="shared" si="5"/>
        <v>0.6</v>
      </c>
      <c r="L8" s="27">
        <f t="shared" si="6"/>
        <v>15</v>
      </c>
      <c r="M8" s="27" t="str">
        <f t="shared" si="7"/>
        <v>Risco Médio</v>
      </c>
      <c r="N8" s="41">
        <v>45762.0</v>
      </c>
    </row>
    <row r="9">
      <c r="A9" s="31" t="str">
        <f>'ETAPA 2. IDENTIFICAÇÃO DE EVENT'!C9</f>
        <v>Coletas de evidências insuficientes</v>
      </c>
      <c r="B9" s="27" t="s">
        <v>99</v>
      </c>
      <c r="C9" s="27">
        <f t="shared" si="1"/>
        <v>2</v>
      </c>
      <c r="D9" s="27" t="s">
        <v>92</v>
      </c>
      <c r="E9" s="27">
        <f t="shared" si="2"/>
        <v>5</v>
      </c>
      <c r="F9" s="27">
        <f t="shared" si="3"/>
        <v>10</v>
      </c>
      <c r="G9" s="27" t="str">
        <f t="shared" si="4"/>
        <v>Risco Médio</v>
      </c>
      <c r="H9" s="42" t="s">
        <v>108</v>
      </c>
      <c r="I9" s="42" t="s">
        <v>109</v>
      </c>
      <c r="J9" s="27" t="s">
        <v>95</v>
      </c>
      <c r="K9" s="27">
        <f t="shared" si="5"/>
        <v>0.6</v>
      </c>
      <c r="L9" s="27">
        <f t="shared" si="6"/>
        <v>6</v>
      </c>
      <c r="M9" s="27" t="str">
        <f t="shared" si="7"/>
        <v>Risco Baixo</v>
      </c>
      <c r="N9" s="41">
        <v>45762.0</v>
      </c>
    </row>
    <row r="10">
      <c r="A10" s="31" t="str">
        <f>'ETAPA 2. IDENTIFICAÇÃO DE EVENT'!C10</f>
        <v>Interferência na independência do auditor
</v>
      </c>
      <c r="B10" s="27" t="s">
        <v>99</v>
      </c>
      <c r="C10" s="27">
        <f t="shared" si="1"/>
        <v>2</v>
      </c>
      <c r="D10" s="27" t="s">
        <v>110</v>
      </c>
      <c r="E10" s="27">
        <f t="shared" si="2"/>
        <v>8</v>
      </c>
      <c r="F10" s="27">
        <f t="shared" si="3"/>
        <v>16</v>
      </c>
      <c r="G10" s="27" t="str">
        <f t="shared" si="4"/>
        <v>Risco Médio</v>
      </c>
      <c r="H10" s="42" t="s">
        <v>111</v>
      </c>
      <c r="I10" s="42" t="s">
        <v>112</v>
      </c>
      <c r="J10" s="27" t="s">
        <v>95</v>
      </c>
      <c r="K10" s="27">
        <f t="shared" si="5"/>
        <v>0.6</v>
      </c>
      <c r="L10" s="27">
        <f t="shared" si="6"/>
        <v>9.6</v>
      </c>
      <c r="M10" s="27" t="str">
        <f t="shared" si="7"/>
        <v>Risco Baixo</v>
      </c>
      <c r="N10" s="41">
        <v>45762.0</v>
      </c>
    </row>
    <row r="11">
      <c r="A11" s="31" t="str">
        <f>'ETAPA 2. IDENTIFICAÇÃO DE EVENT'!C11</f>
        <v>Relatórios de auditoria com baixa qualidade ou inadequados</v>
      </c>
      <c r="B11" s="27" t="s">
        <v>99</v>
      </c>
      <c r="C11" s="27">
        <f t="shared" si="1"/>
        <v>2</v>
      </c>
      <c r="D11" s="27" t="s">
        <v>92</v>
      </c>
      <c r="E11" s="27">
        <f t="shared" si="2"/>
        <v>5</v>
      </c>
      <c r="F11" s="27">
        <f t="shared" si="3"/>
        <v>10</v>
      </c>
      <c r="G11" s="27" t="str">
        <f t="shared" si="4"/>
        <v>Risco Médio</v>
      </c>
      <c r="H11" s="42" t="s">
        <v>113</v>
      </c>
      <c r="I11" s="42" t="s">
        <v>114</v>
      </c>
      <c r="J11" s="27" t="s">
        <v>98</v>
      </c>
      <c r="K11" s="27">
        <f t="shared" si="5"/>
        <v>0.4</v>
      </c>
      <c r="L11" s="27">
        <f t="shared" si="6"/>
        <v>4</v>
      </c>
      <c r="M11" s="27" t="str">
        <f t="shared" si="7"/>
        <v>Risco Baixo</v>
      </c>
      <c r="N11" s="41">
        <v>45762.0</v>
      </c>
    </row>
    <row r="12">
      <c r="A12" s="31" t="str">
        <f>'ETAPA 2. IDENTIFICAÇÃO DE EVENT'!C12</f>
        <v>Falta de acompanhamento das recomendações</v>
      </c>
      <c r="B12" s="27" t="s">
        <v>99</v>
      </c>
      <c r="C12" s="27">
        <f t="shared" si="1"/>
        <v>2</v>
      </c>
      <c r="D12" s="27" t="s">
        <v>92</v>
      </c>
      <c r="E12" s="27">
        <f t="shared" si="2"/>
        <v>5</v>
      </c>
      <c r="F12" s="27">
        <f t="shared" si="3"/>
        <v>10</v>
      </c>
      <c r="G12" s="27" t="str">
        <f t="shared" si="4"/>
        <v>Risco Médio</v>
      </c>
      <c r="H12" s="42" t="s">
        <v>115</v>
      </c>
      <c r="I12" s="42" t="s">
        <v>116</v>
      </c>
      <c r="J12" s="27" t="s">
        <v>98</v>
      </c>
      <c r="K12" s="27">
        <f t="shared" si="5"/>
        <v>0.4</v>
      </c>
      <c r="L12" s="27">
        <f t="shared" si="6"/>
        <v>4</v>
      </c>
      <c r="M12" s="27" t="str">
        <f t="shared" si="7"/>
        <v>Risco Baixo</v>
      </c>
      <c r="N12" s="41">
        <v>45762.0</v>
      </c>
    </row>
    <row r="13">
      <c r="A13" s="31" t="str">
        <f>'ETAPA 2. IDENTIFICAÇÃO DE EVENT'!C13</f>
        <v>Insegurança quanto ao armazenamento ou sigilo das informações auditadas</v>
      </c>
      <c r="B13" s="27" t="s">
        <v>99</v>
      </c>
      <c r="C13" s="27">
        <f t="shared" si="1"/>
        <v>2</v>
      </c>
      <c r="D13" s="27" t="s">
        <v>110</v>
      </c>
      <c r="E13" s="27">
        <f t="shared" si="2"/>
        <v>8</v>
      </c>
      <c r="F13" s="27">
        <f t="shared" si="3"/>
        <v>16</v>
      </c>
      <c r="G13" s="27" t="str">
        <f t="shared" si="4"/>
        <v>Risco Médio</v>
      </c>
      <c r="H13" s="42" t="s">
        <v>117</v>
      </c>
      <c r="I13" s="42" t="s">
        <v>118</v>
      </c>
      <c r="J13" s="27" t="s">
        <v>95</v>
      </c>
      <c r="K13" s="27">
        <f t="shared" si="5"/>
        <v>0.6</v>
      </c>
      <c r="L13" s="27">
        <f t="shared" si="6"/>
        <v>9.6</v>
      </c>
      <c r="M13" s="27" t="str">
        <f t="shared" si="7"/>
        <v>Risco Baixo</v>
      </c>
      <c r="N13" s="41">
        <v>45762.0</v>
      </c>
    </row>
    <row r="14" ht="15.75" customHeight="1">
      <c r="A14" s="43"/>
      <c r="B14" s="43"/>
      <c r="C14" s="43"/>
      <c r="D14" s="43"/>
      <c r="E14" s="43"/>
      <c r="F14" s="43"/>
      <c r="G14" s="43"/>
    </row>
    <row r="15" ht="15.75" customHeight="1">
      <c r="A15" s="43"/>
      <c r="B15" s="43"/>
      <c r="C15" s="43"/>
      <c r="D15" s="43"/>
      <c r="E15" s="43"/>
      <c r="F15" s="43"/>
      <c r="G15" s="43"/>
    </row>
    <row r="16" ht="15.75" customHeight="1">
      <c r="A16" s="43"/>
      <c r="B16" s="43"/>
      <c r="C16" s="43"/>
      <c r="D16" s="43"/>
      <c r="E16" s="43"/>
      <c r="F16" s="43"/>
      <c r="G16" s="43"/>
    </row>
    <row r="17" ht="15.75" customHeight="1">
      <c r="A17" s="43"/>
      <c r="B17" s="43"/>
      <c r="C17" s="43"/>
      <c r="D17" s="43"/>
      <c r="E17" s="43"/>
      <c r="F17" s="43"/>
      <c r="G17" s="43"/>
    </row>
    <row r="18" ht="15.75" customHeight="1">
      <c r="A18" s="43"/>
      <c r="B18" s="43"/>
      <c r="C18" s="43"/>
      <c r="D18" s="43"/>
      <c r="E18" s="43"/>
      <c r="F18" s="43"/>
      <c r="G18" s="43"/>
    </row>
    <row r="19" ht="15.75" customHeight="1">
      <c r="A19" s="43"/>
      <c r="B19" s="43"/>
      <c r="C19" s="43"/>
      <c r="D19" s="43"/>
      <c r="E19" s="43"/>
      <c r="F19" s="43"/>
      <c r="G19" s="43"/>
    </row>
    <row r="20" ht="15.75" customHeight="1">
      <c r="A20" s="43"/>
      <c r="B20" s="43"/>
      <c r="C20" s="43"/>
      <c r="D20" s="43"/>
      <c r="E20" s="43"/>
      <c r="F20" s="43"/>
      <c r="G20" s="43"/>
    </row>
    <row r="21" ht="15.75" customHeight="1">
      <c r="A21" s="43"/>
      <c r="B21" s="43"/>
      <c r="C21" s="43"/>
      <c r="D21" s="43"/>
      <c r="E21" s="43"/>
      <c r="F21" s="43"/>
      <c r="G21" s="43"/>
    </row>
    <row r="22" ht="15.75" customHeight="1">
      <c r="A22" s="43"/>
      <c r="B22" s="43"/>
      <c r="C22" s="43"/>
      <c r="D22" s="43"/>
      <c r="E22" s="43"/>
      <c r="F22" s="43"/>
      <c r="G22" s="43"/>
    </row>
    <row r="23" ht="15.75" customHeight="1">
      <c r="A23" s="43"/>
      <c r="B23" s="43"/>
      <c r="C23" s="43"/>
      <c r="D23" s="43"/>
      <c r="E23" s="43"/>
      <c r="F23" s="43"/>
      <c r="G23" s="43"/>
    </row>
    <row r="24" ht="15.75" customHeight="1">
      <c r="A24" s="43"/>
      <c r="B24" s="43"/>
      <c r="C24" s="43"/>
      <c r="D24" s="43"/>
      <c r="E24" s="43"/>
      <c r="F24" s="43"/>
      <c r="G24" s="43"/>
    </row>
    <row r="25" ht="15.75" customHeight="1">
      <c r="A25" s="43"/>
      <c r="B25" s="43"/>
      <c r="C25" s="43"/>
      <c r="D25" s="43"/>
      <c r="E25" s="43"/>
      <c r="F25" s="43"/>
      <c r="G25" s="43"/>
    </row>
    <row r="26" ht="15.75" customHeight="1">
      <c r="A26" s="43"/>
      <c r="B26" s="43"/>
      <c r="C26" s="43"/>
      <c r="D26" s="43"/>
      <c r="E26" s="43"/>
      <c r="F26" s="43"/>
      <c r="G26" s="43"/>
    </row>
    <row r="27" ht="15.75" customHeight="1">
      <c r="A27" s="43"/>
      <c r="B27" s="43"/>
      <c r="C27" s="43"/>
      <c r="D27" s="43"/>
      <c r="E27" s="43"/>
      <c r="F27" s="43"/>
      <c r="G27" s="43"/>
    </row>
    <row r="28" ht="15.75" customHeight="1">
      <c r="A28" s="43"/>
      <c r="B28" s="43"/>
      <c r="C28" s="43"/>
      <c r="D28" s="43"/>
      <c r="E28" s="43"/>
      <c r="F28" s="43"/>
      <c r="G28" s="43"/>
    </row>
    <row r="29" ht="15.75" customHeight="1">
      <c r="A29" s="43"/>
      <c r="B29" s="43"/>
      <c r="C29" s="43"/>
      <c r="D29" s="43"/>
      <c r="E29" s="43"/>
      <c r="F29" s="43"/>
      <c r="G29" s="43"/>
    </row>
    <row r="30" ht="15.75" customHeight="1">
      <c r="A30" s="43"/>
      <c r="B30" s="43"/>
      <c r="C30" s="43"/>
      <c r="D30" s="43"/>
      <c r="E30" s="43"/>
      <c r="F30" s="43"/>
      <c r="G30" s="43"/>
    </row>
    <row r="31" ht="15.75" customHeight="1">
      <c r="A31" s="43"/>
      <c r="B31" s="43"/>
      <c r="C31" s="43"/>
      <c r="D31" s="43"/>
      <c r="E31" s="43"/>
      <c r="F31" s="43"/>
      <c r="G31" s="43"/>
    </row>
    <row r="32" ht="15.75" customHeight="1">
      <c r="A32" s="43"/>
      <c r="B32" s="43"/>
      <c r="C32" s="43"/>
      <c r="D32" s="43"/>
      <c r="E32" s="43"/>
      <c r="F32" s="43"/>
      <c r="G32" s="43"/>
    </row>
    <row r="33" ht="15.75" customHeight="1">
      <c r="A33" s="43"/>
      <c r="B33" s="43"/>
      <c r="C33" s="43"/>
      <c r="D33" s="43"/>
      <c r="E33" s="43"/>
      <c r="F33" s="43"/>
      <c r="G33" s="43"/>
    </row>
    <row r="34" ht="15.75" customHeight="1">
      <c r="A34" s="43"/>
      <c r="B34" s="43"/>
      <c r="C34" s="43"/>
      <c r="D34" s="43"/>
      <c r="E34" s="43"/>
      <c r="F34" s="43"/>
      <c r="G34" s="43"/>
    </row>
    <row r="35" ht="15.75" customHeight="1">
      <c r="A35" s="43"/>
      <c r="B35" s="43"/>
      <c r="C35" s="43"/>
      <c r="D35" s="43"/>
      <c r="E35" s="43"/>
      <c r="F35" s="43"/>
      <c r="G35" s="43"/>
    </row>
    <row r="36" ht="15.75" customHeight="1">
      <c r="A36" s="43"/>
      <c r="B36" s="43"/>
      <c r="C36" s="43"/>
      <c r="D36" s="43"/>
      <c r="E36" s="43"/>
      <c r="F36" s="43"/>
      <c r="G36" s="43"/>
    </row>
    <row r="37" ht="15.75" customHeight="1">
      <c r="A37" s="43"/>
      <c r="B37" s="43"/>
      <c r="C37" s="43"/>
      <c r="D37" s="43"/>
      <c r="E37" s="43"/>
      <c r="F37" s="43"/>
      <c r="G37" s="43"/>
    </row>
    <row r="38" ht="15.75" customHeight="1">
      <c r="A38" s="43"/>
      <c r="B38" s="43"/>
      <c r="C38" s="43"/>
      <c r="D38" s="43"/>
      <c r="E38" s="43"/>
      <c r="F38" s="43"/>
      <c r="G38" s="43"/>
    </row>
    <row r="39" ht="15.75" customHeight="1">
      <c r="A39" s="43"/>
      <c r="B39" s="43"/>
      <c r="C39" s="43"/>
      <c r="D39" s="43"/>
      <c r="E39" s="43"/>
      <c r="F39" s="43"/>
      <c r="G39" s="43"/>
    </row>
    <row r="40" ht="15.75" customHeight="1">
      <c r="A40" s="43"/>
      <c r="B40" s="43"/>
      <c r="C40" s="43"/>
      <c r="D40" s="43"/>
      <c r="E40" s="43"/>
      <c r="F40" s="43"/>
      <c r="G40" s="43"/>
    </row>
    <row r="41" ht="15.75" customHeight="1">
      <c r="A41" s="43"/>
      <c r="B41" s="43"/>
      <c r="C41" s="43"/>
      <c r="D41" s="43"/>
      <c r="E41" s="43"/>
      <c r="F41" s="43"/>
      <c r="G41" s="43"/>
    </row>
    <row r="42" ht="15.75" customHeight="1">
      <c r="A42" s="43"/>
      <c r="B42" s="43"/>
      <c r="C42" s="43"/>
      <c r="D42" s="43"/>
      <c r="E42" s="43"/>
      <c r="F42" s="43"/>
      <c r="G42" s="43"/>
    </row>
    <row r="43" ht="15.75" customHeight="1">
      <c r="A43" s="43"/>
      <c r="B43" s="43"/>
      <c r="C43" s="43"/>
      <c r="D43" s="43"/>
      <c r="E43" s="43"/>
      <c r="F43" s="43"/>
      <c r="G43" s="43"/>
    </row>
    <row r="44" ht="15.75" customHeight="1">
      <c r="A44" s="43"/>
      <c r="B44" s="43"/>
      <c r="C44" s="43"/>
      <c r="D44" s="43"/>
      <c r="E44" s="43"/>
      <c r="F44" s="43"/>
      <c r="G44" s="43"/>
    </row>
    <row r="45" ht="15.75" customHeight="1">
      <c r="A45" s="43"/>
      <c r="B45" s="43"/>
      <c r="C45" s="43"/>
      <c r="D45" s="43"/>
      <c r="E45" s="43"/>
      <c r="F45" s="43"/>
      <c r="G45" s="43"/>
    </row>
    <row r="46" ht="15.75" customHeight="1">
      <c r="A46" s="43"/>
      <c r="B46" s="43"/>
      <c r="C46" s="43"/>
      <c r="D46" s="43"/>
      <c r="E46" s="43"/>
      <c r="F46" s="43"/>
      <c r="G46" s="43"/>
    </row>
    <row r="47" ht="15.75" customHeight="1">
      <c r="A47" s="43"/>
      <c r="B47" s="43"/>
      <c r="C47" s="43"/>
      <c r="D47" s="43"/>
      <c r="E47" s="43"/>
      <c r="F47" s="43"/>
      <c r="G47" s="43"/>
    </row>
    <row r="48" ht="15.75" customHeight="1">
      <c r="A48" s="43"/>
      <c r="B48" s="43"/>
      <c r="C48" s="43"/>
      <c r="D48" s="43"/>
      <c r="E48" s="43"/>
      <c r="F48" s="43"/>
      <c r="G48" s="43"/>
    </row>
    <row r="49" ht="15.75" customHeight="1">
      <c r="A49" s="43"/>
      <c r="B49" s="43"/>
      <c r="C49" s="43"/>
      <c r="D49" s="43"/>
      <c r="E49" s="43"/>
      <c r="F49" s="43"/>
      <c r="G49" s="43"/>
    </row>
    <row r="50" ht="15.75" customHeight="1">
      <c r="A50" s="43"/>
      <c r="B50" s="43"/>
      <c r="C50" s="43"/>
      <c r="D50" s="43"/>
      <c r="E50" s="43"/>
      <c r="F50" s="43"/>
      <c r="G50" s="43"/>
    </row>
    <row r="51" ht="15.75" customHeight="1">
      <c r="A51" s="43"/>
      <c r="B51" s="43"/>
      <c r="C51" s="43"/>
      <c r="D51" s="43"/>
      <c r="E51" s="43"/>
      <c r="F51" s="43"/>
      <c r="G51" s="43"/>
    </row>
    <row r="52" ht="15.75" customHeight="1">
      <c r="A52" s="43"/>
      <c r="B52" s="43"/>
      <c r="C52" s="43"/>
      <c r="D52" s="43"/>
      <c r="E52" s="43"/>
      <c r="F52" s="43"/>
      <c r="G52" s="43"/>
    </row>
    <row r="53" ht="15.75" customHeight="1">
      <c r="A53" s="43"/>
      <c r="B53" s="43"/>
      <c r="C53" s="43"/>
      <c r="D53" s="43"/>
      <c r="E53" s="43"/>
      <c r="F53" s="43"/>
      <c r="G53" s="43"/>
    </row>
    <row r="54" ht="15.75" customHeight="1">
      <c r="A54" s="43"/>
      <c r="B54" s="43"/>
      <c r="C54" s="43"/>
      <c r="D54" s="43"/>
      <c r="E54" s="43"/>
      <c r="F54" s="43"/>
      <c r="G54" s="43"/>
    </row>
    <row r="55" ht="15.75" customHeight="1">
      <c r="A55" s="43"/>
      <c r="B55" s="43"/>
      <c r="C55" s="43"/>
      <c r="D55" s="43"/>
      <c r="E55" s="43"/>
      <c r="F55" s="43"/>
      <c r="G55" s="43"/>
    </row>
    <row r="56" ht="15.75" customHeight="1">
      <c r="A56" s="43"/>
      <c r="B56" s="43"/>
      <c r="C56" s="43"/>
      <c r="D56" s="43"/>
      <c r="E56" s="43"/>
      <c r="F56" s="43"/>
      <c r="G56" s="43"/>
    </row>
    <row r="57" ht="15.75" customHeight="1">
      <c r="A57" s="43"/>
      <c r="B57" s="43"/>
      <c r="C57" s="43"/>
      <c r="D57" s="43"/>
      <c r="E57" s="43"/>
      <c r="F57" s="43"/>
      <c r="G57" s="43"/>
    </row>
    <row r="58" ht="15.75" customHeight="1">
      <c r="A58" s="43"/>
      <c r="B58" s="43"/>
      <c r="C58" s="43"/>
      <c r="D58" s="43"/>
      <c r="E58" s="43"/>
      <c r="F58" s="43"/>
      <c r="G58" s="43"/>
    </row>
    <row r="59" ht="15.75" customHeight="1">
      <c r="A59" s="43"/>
      <c r="B59" s="43"/>
      <c r="C59" s="43"/>
      <c r="D59" s="43"/>
      <c r="E59" s="43"/>
      <c r="F59" s="43"/>
      <c r="G59" s="43"/>
    </row>
    <row r="60" ht="15.75" customHeight="1">
      <c r="A60" s="43"/>
      <c r="B60" s="43"/>
      <c r="C60" s="43"/>
      <c r="D60" s="43"/>
      <c r="E60" s="43"/>
      <c r="F60" s="43"/>
      <c r="G60" s="43"/>
    </row>
    <row r="61" ht="15.75" customHeight="1">
      <c r="A61" s="43"/>
      <c r="B61" s="43"/>
      <c r="C61" s="43"/>
      <c r="D61" s="43"/>
      <c r="E61" s="43"/>
      <c r="F61" s="43"/>
      <c r="G61" s="43"/>
    </row>
    <row r="62" ht="15.75" customHeight="1">
      <c r="A62" s="43"/>
      <c r="B62" s="43"/>
      <c r="C62" s="43"/>
      <c r="D62" s="43"/>
      <c r="E62" s="43"/>
      <c r="F62" s="43"/>
      <c r="G62" s="43"/>
    </row>
    <row r="63" ht="15.75" customHeight="1">
      <c r="A63" s="43"/>
      <c r="B63" s="43"/>
      <c r="C63" s="43"/>
      <c r="D63" s="43"/>
      <c r="E63" s="43"/>
      <c r="F63" s="43"/>
      <c r="G63" s="43"/>
    </row>
    <row r="64" ht="15.75" customHeight="1">
      <c r="A64" s="43"/>
      <c r="B64" s="43"/>
      <c r="C64" s="43"/>
      <c r="D64" s="43"/>
      <c r="E64" s="43"/>
      <c r="F64" s="43"/>
      <c r="G64" s="43"/>
    </row>
    <row r="65" ht="15.75" customHeight="1">
      <c r="A65" s="43"/>
      <c r="B65" s="43"/>
      <c r="C65" s="43"/>
      <c r="D65" s="43"/>
      <c r="E65" s="43"/>
      <c r="F65" s="43"/>
      <c r="G65" s="43"/>
    </row>
    <row r="66" ht="15.75" customHeight="1">
      <c r="A66" s="43"/>
      <c r="B66" s="43"/>
      <c r="C66" s="43"/>
      <c r="D66" s="43"/>
      <c r="E66" s="43"/>
      <c r="F66" s="43"/>
      <c r="G66" s="43"/>
    </row>
    <row r="67" ht="15.75" customHeight="1">
      <c r="A67" s="43"/>
      <c r="B67" s="43"/>
      <c r="C67" s="43"/>
      <c r="D67" s="43"/>
      <c r="E67" s="43"/>
      <c r="F67" s="43"/>
      <c r="G67" s="43"/>
    </row>
    <row r="68" ht="15.75" customHeight="1">
      <c r="A68" s="43"/>
      <c r="B68" s="43"/>
      <c r="C68" s="43"/>
      <c r="D68" s="43"/>
      <c r="E68" s="43"/>
      <c r="F68" s="43"/>
      <c r="G68" s="43"/>
    </row>
    <row r="69" ht="15.75" customHeight="1">
      <c r="A69" s="43"/>
      <c r="B69" s="43"/>
      <c r="C69" s="43"/>
      <c r="D69" s="43"/>
      <c r="E69" s="43"/>
      <c r="F69" s="43"/>
      <c r="G69" s="43"/>
    </row>
    <row r="70" ht="15.75" customHeight="1">
      <c r="A70" s="43"/>
      <c r="B70" s="43"/>
      <c r="C70" s="43"/>
      <c r="D70" s="43"/>
      <c r="E70" s="43"/>
      <c r="F70" s="43"/>
      <c r="G70" s="43"/>
    </row>
    <row r="71" ht="15.75" customHeight="1">
      <c r="A71" s="43"/>
      <c r="B71" s="43"/>
      <c r="C71" s="43"/>
      <c r="D71" s="43"/>
      <c r="E71" s="43"/>
      <c r="F71" s="43"/>
      <c r="G71" s="43"/>
    </row>
    <row r="72" ht="15.75" customHeight="1">
      <c r="A72" s="43"/>
      <c r="B72" s="43"/>
      <c r="C72" s="43"/>
      <c r="D72" s="43"/>
      <c r="E72" s="43"/>
      <c r="F72" s="43"/>
      <c r="G72" s="43"/>
    </row>
    <row r="73" ht="15.75" customHeight="1">
      <c r="A73" s="43"/>
      <c r="B73" s="43"/>
      <c r="C73" s="43"/>
      <c r="D73" s="43"/>
      <c r="E73" s="43"/>
      <c r="F73" s="43"/>
      <c r="G73" s="43"/>
    </row>
    <row r="74" ht="15.75" customHeight="1">
      <c r="A74" s="43"/>
      <c r="B74" s="43"/>
      <c r="C74" s="43"/>
      <c r="D74" s="43"/>
      <c r="E74" s="43"/>
      <c r="F74" s="43"/>
      <c r="G74" s="43"/>
    </row>
    <row r="75" ht="15.75" customHeight="1">
      <c r="A75" s="43"/>
      <c r="B75" s="43"/>
      <c r="C75" s="43"/>
      <c r="D75" s="43"/>
      <c r="E75" s="43"/>
      <c r="F75" s="43"/>
      <c r="G75" s="43"/>
    </row>
    <row r="76" ht="15.75" customHeight="1">
      <c r="A76" s="43"/>
      <c r="B76" s="43"/>
      <c r="C76" s="43"/>
      <c r="D76" s="43"/>
      <c r="E76" s="43"/>
      <c r="F76" s="43"/>
      <c r="G76" s="43"/>
    </row>
    <row r="77" ht="15.75" customHeight="1">
      <c r="A77" s="43"/>
      <c r="B77" s="43"/>
      <c r="C77" s="43"/>
      <c r="D77" s="43"/>
      <c r="E77" s="43"/>
      <c r="F77" s="43"/>
      <c r="G77" s="43"/>
    </row>
    <row r="78" ht="15.75" customHeight="1">
      <c r="A78" s="43"/>
      <c r="B78" s="43"/>
      <c r="C78" s="43"/>
      <c r="D78" s="43"/>
      <c r="E78" s="43"/>
      <c r="F78" s="43"/>
      <c r="G78" s="43"/>
    </row>
    <row r="79" ht="15.75" customHeight="1">
      <c r="A79" s="43"/>
      <c r="B79" s="43"/>
      <c r="C79" s="43"/>
      <c r="D79" s="43"/>
      <c r="E79" s="43"/>
      <c r="F79" s="43"/>
      <c r="G79" s="43"/>
    </row>
    <row r="80" ht="15.75" customHeight="1">
      <c r="A80" s="43"/>
      <c r="B80" s="43"/>
      <c r="C80" s="43"/>
      <c r="D80" s="43"/>
      <c r="E80" s="43"/>
      <c r="F80" s="43"/>
      <c r="G80" s="43"/>
    </row>
    <row r="81" ht="15.75" customHeight="1">
      <c r="A81" s="43"/>
      <c r="B81" s="43"/>
      <c r="C81" s="43"/>
      <c r="D81" s="43"/>
      <c r="E81" s="43"/>
      <c r="F81" s="43"/>
      <c r="G81" s="43"/>
    </row>
    <row r="82" ht="15.75" customHeight="1">
      <c r="A82" s="43"/>
      <c r="B82" s="43"/>
      <c r="C82" s="43"/>
      <c r="D82" s="43"/>
      <c r="E82" s="43"/>
      <c r="F82" s="43"/>
      <c r="G82" s="43"/>
    </row>
    <row r="83" ht="15.75" customHeight="1">
      <c r="A83" s="43"/>
      <c r="B83" s="43"/>
      <c r="C83" s="43"/>
      <c r="D83" s="43"/>
      <c r="E83" s="43"/>
      <c r="F83" s="43"/>
      <c r="G83" s="43"/>
    </row>
    <row r="84" ht="15.75" customHeight="1">
      <c r="A84" s="43"/>
      <c r="B84" s="43"/>
      <c r="C84" s="43"/>
      <c r="D84" s="43"/>
      <c r="E84" s="43"/>
      <c r="F84" s="43"/>
      <c r="G84" s="43"/>
    </row>
    <row r="85" ht="15.75" customHeight="1">
      <c r="A85" s="43"/>
      <c r="B85" s="43"/>
      <c r="C85" s="43"/>
      <c r="D85" s="43"/>
      <c r="E85" s="43"/>
      <c r="F85" s="43"/>
      <c r="G85" s="43"/>
    </row>
    <row r="86" ht="15.75" customHeight="1">
      <c r="A86" s="43"/>
      <c r="B86" s="43"/>
      <c r="C86" s="43"/>
      <c r="D86" s="43"/>
      <c r="E86" s="43"/>
      <c r="F86" s="43"/>
      <c r="G86" s="43"/>
    </row>
    <row r="87" ht="15.75" customHeight="1">
      <c r="A87" s="43"/>
      <c r="B87" s="43"/>
      <c r="C87" s="43"/>
      <c r="D87" s="43"/>
      <c r="E87" s="43"/>
      <c r="F87" s="43"/>
      <c r="G87" s="43"/>
    </row>
    <row r="88" ht="15.75" customHeight="1">
      <c r="A88" s="43"/>
      <c r="B88" s="43"/>
      <c r="C88" s="43"/>
      <c r="D88" s="43"/>
      <c r="E88" s="43"/>
      <c r="F88" s="43"/>
      <c r="G88" s="43"/>
    </row>
    <row r="89" ht="15.75" customHeight="1">
      <c r="A89" s="43"/>
      <c r="B89" s="43"/>
      <c r="C89" s="43"/>
      <c r="D89" s="43"/>
      <c r="E89" s="43"/>
      <c r="F89" s="43"/>
      <c r="G89" s="43"/>
    </row>
    <row r="90" ht="15.75" customHeight="1">
      <c r="A90" s="43"/>
      <c r="B90" s="43"/>
      <c r="C90" s="43"/>
      <c r="D90" s="43"/>
      <c r="E90" s="43"/>
      <c r="F90" s="43"/>
      <c r="G90" s="43"/>
    </row>
    <row r="91" ht="15.75" customHeight="1">
      <c r="A91" s="43"/>
      <c r="B91" s="43"/>
      <c r="C91" s="43"/>
      <c r="D91" s="43"/>
      <c r="E91" s="43"/>
      <c r="F91" s="43"/>
      <c r="G91" s="43"/>
    </row>
    <row r="92" ht="15.75" customHeight="1">
      <c r="A92" s="43"/>
      <c r="B92" s="43"/>
      <c r="C92" s="43"/>
      <c r="D92" s="43"/>
      <c r="E92" s="43"/>
      <c r="F92" s="43"/>
      <c r="G92" s="43"/>
    </row>
    <row r="93" ht="15.75" customHeight="1">
      <c r="A93" s="43"/>
      <c r="B93" s="43"/>
      <c r="C93" s="43"/>
      <c r="D93" s="43"/>
      <c r="E93" s="43"/>
      <c r="F93" s="43"/>
      <c r="G93" s="43"/>
    </row>
    <row r="94" ht="15.75" customHeight="1">
      <c r="A94" s="43"/>
      <c r="B94" s="43"/>
      <c r="C94" s="43"/>
      <c r="D94" s="43"/>
      <c r="E94" s="43"/>
      <c r="F94" s="43"/>
      <c r="G94" s="43"/>
    </row>
    <row r="95" ht="15.75" customHeight="1">
      <c r="A95" s="43"/>
      <c r="B95" s="43"/>
      <c r="C95" s="43"/>
      <c r="D95" s="43"/>
      <c r="E95" s="43"/>
      <c r="F95" s="43"/>
      <c r="G95" s="43"/>
    </row>
    <row r="96" ht="15.75" customHeight="1">
      <c r="A96" s="43"/>
      <c r="B96" s="43"/>
      <c r="C96" s="43"/>
      <c r="D96" s="43"/>
      <c r="E96" s="43"/>
      <c r="F96" s="43"/>
      <c r="G96" s="43"/>
    </row>
    <row r="97" ht="15.75" customHeight="1">
      <c r="A97" s="43"/>
      <c r="B97" s="43"/>
      <c r="C97" s="43"/>
      <c r="D97" s="43"/>
      <c r="E97" s="43"/>
      <c r="F97" s="43"/>
      <c r="G97" s="43"/>
    </row>
    <row r="98" ht="15.75" customHeight="1">
      <c r="A98" s="43"/>
      <c r="B98" s="43"/>
      <c r="C98" s="43"/>
      <c r="D98" s="43"/>
      <c r="E98" s="43"/>
      <c r="F98" s="43"/>
      <c r="G98" s="43"/>
    </row>
    <row r="99" ht="15.75" customHeight="1">
      <c r="A99" s="43"/>
      <c r="B99" s="43"/>
      <c r="C99" s="43"/>
      <c r="D99" s="43"/>
      <c r="E99" s="43"/>
      <c r="F99" s="43"/>
      <c r="G99" s="43"/>
    </row>
    <row r="100" ht="15.75" customHeight="1">
      <c r="A100" s="43"/>
      <c r="B100" s="43"/>
      <c r="C100" s="43"/>
      <c r="D100" s="43"/>
      <c r="E100" s="43"/>
      <c r="F100" s="43"/>
      <c r="G100" s="43"/>
    </row>
    <row r="101" ht="15.75" customHeight="1">
      <c r="A101" s="43"/>
      <c r="B101" s="43"/>
      <c r="C101" s="43"/>
      <c r="D101" s="43"/>
      <c r="E101" s="43"/>
      <c r="F101" s="43"/>
      <c r="G101" s="43"/>
    </row>
    <row r="102" ht="15.75" customHeight="1">
      <c r="A102" s="43"/>
      <c r="B102" s="43"/>
      <c r="C102" s="43"/>
      <c r="D102" s="43"/>
      <c r="E102" s="43"/>
      <c r="F102" s="43"/>
      <c r="G102" s="43"/>
    </row>
    <row r="103" ht="15.75" customHeight="1">
      <c r="A103" s="43"/>
      <c r="B103" s="43"/>
      <c r="C103" s="43"/>
      <c r="D103" s="43"/>
      <c r="E103" s="43"/>
      <c r="F103" s="43"/>
      <c r="G103" s="43"/>
    </row>
    <row r="104" ht="15.75" customHeight="1">
      <c r="A104" s="43"/>
      <c r="B104" s="43"/>
      <c r="C104" s="43"/>
      <c r="D104" s="43"/>
      <c r="E104" s="43"/>
      <c r="F104" s="43"/>
      <c r="G104" s="43"/>
    </row>
    <row r="105" ht="15.75" customHeight="1">
      <c r="A105" s="43"/>
      <c r="B105" s="43"/>
      <c r="C105" s="43"/>
      <c r="D105" s="43"/>
      <c r="E105" s="43"/>
      <c r="F105" s="43"/>
      <c r="G105" s="43"/>
    </row>
    <row r="106" ht="15.75" customHeight="1">
      <c r="A106" s="43"/>
      <c r="B106" s="43"/>
      <c r="C106" s="43"/>
      <c r="D106" s="43"/>
      <c r="E106" s="43"/>
      <c r="F106" s="43"/>
      <c r="G106" s="43"/>
    </row>
    <row r="107" ht="15.75" customHeight="1">
      <c r="A107" s="43"/>
      <c r="B107" s="43"/>
      <c r="C107" s="43"/>
      <c r="D107" s="43"/>
      <c r="E107" s="43"/>
      <c r="F107" s="43"/>
      <c r="G107" s="43"/>
    </row>
    <row r="108" ht="15.75" customHeight="1">
      <c r="A108" s="43"/>
      <c r="B108" s="43"/>
      <c r="C108" s="43"/>
      <c r="D108" s="43"/>
      <c r="E108" s="43"/>
      <c r="F108" s="43"/>
      <c r="G108" s="43"/>
    </row>
    <row r="109" ht="15.75" customHeight="1">
      <c r="A109" s="43"/>
      <c r="B109" s="43"/>
      <c r="C109" s="43"/>
      <c r="D109" s="43"/>
      <c r="E109" s="43"/>
      <c r="F109" s="43"/>
      <c r="G109" s="43"/>
    </row>
    <row r="110" ht="15.75" customHeight="1">
      <c r="A110" s="43"/>
      <c r="B110" s="43"/>
      <c r="C110" s="43"/>
      <c r="D110" s="43"/>
      <c r="E110" s="43"/>
      <c r="F110" s="43"/>
      <c r="G110" s="43"/>
    </row>
    <row r="111" ht="15.75" customHeight="1">
      <c r="A111" s="43"/>
      <c r="B111" s="43"/>
      <c r="C111" s="43"/>
      <c r="D111" s="43"/>
      <c r="E111" s="43"/>
      <c r="F111" s="43"/>
      <c r="G111" s="43"/>
    </row>
    <row r="112" ht="15.75" customHeight="1">
      <c r="A112" s="43"/>
      <c r="B112" s="43"/>
      <c r="C112" s="43"/>
      <c r="D112" s="43"/>
      <c r="E112" s="43"/>
      <c r="F112" s="43"/>
      <c r="G112" s="43"/>
    </row>
    <row r="113" ht="15.75" customHeight="1">
      <c r="A113" s="43"/>
      <c r="B113" s="43"/>
      <c r="C113" s="43"/>
      <c r="D113" s="43"/>
      <c r="E113" s="43"/>
      <c r="F113" s="43"/>
      <c r="G113" s="43"/>
    </row>
    <row r="114" ht="15.75" customHeight="1">
      <c r="A114" s="43"/>
      <c r="B114" s="43"/>
      <c r="C114" s="43"/>
      <c r="D114" s="43"/>
      <c r="E114" s="43"/>
      <c r="F114" s="43"/>
      <c r="G114" s="43"/>
    </row>
    <row r="115" ht="15.75" customHeight="1">
      <c r="A115" s="43"/>
      <c r="B115" s="43"/>
      <c r="C115" s="43"/>
      <c r="D115" s="43"/>
      <c r="E115" s="43"/>
      <c r="F115" s="43"/>
      <c r="G115" s="43"/>
    </row>
    <row r="116" ht="15.75" customHeight="1">
      <c r="A116" s="43"/>
      <c r="B116" s="43"/>
      <c r="C116" s="43"/>
      <c r="D116" s="43"/>
      <c r="E116" s="43"/>
      <c r="F116" s="43"/>
      <c r="G116" s="43"/>
    </row>
    <row r="117" ht="15.75" customHeight="1">
      <c r="A117" s="43"/>
      <c r="B117" s="43"/>
      <c r="C117" s="43"/>
      <c r="D117" s="43"/>
      <c r="E117" s="43"/>
      <c r="F117" s="43"/>
      <c r="G117" s="43"/>
    </row>
    <row r="118" ht="15.75" customHeight="1">
      <c r="A118" s="43"/>
      <c r="B118" s="43"/>
      <c r="C118" s="43"/>
      <c r="D118" s="43"/>
      <c r="E118" s="43"/>
      <c r="F118" s="43"/>
      <c r="G118" s="43"/>
    </row>
    <row r="119" ht="15.75" customHeight="1">
      <c r="A119" s="43"/>
      <c r="B119" s="43"/>
      <c r="C119" s="43"/>
      <c r="D119" s="43"/>
      <c r="E119" s="43"/>
      <c r="F119" s="43"/>
      <c r="G119" s="43"/>
    </row>
    <row r="120" ht="15.75" customHeight="1">
      <c r="A120" s="43"/>
      <c r="B120" s="43"/>
      <c r="C120" s="43"/>
      <c r="D120" s="43"/>
      <c r="E120" s="43"/>
      <c r="F120" s="43"/>
      <c r="G120" s="43"/>
    </row>
    <row r="121" ht="15.75" customHeight="1">
      <c r="A121" s="43"/>
      <c r="B121" s="43"/>
      <c r="C121" s="43"/>
      <c r="D121" s="43"/>
      <c r="E121" s="43"/>
      <c r="F121" s="43"/>
      <c r="G121" s="43"/>
    </row>
    <row r="122" ht="15.75" customHeight="1">
      <c r="A122" s="43"/>
      <c r="B122" s="43"/>
      <c r="C122" s="43"/>
      <c r="D122" s="43"/>
      <c r="E122" s="43"/>
      <c r="F122" s="43"/>
      <c r="G122" s="43"/>
    </row>
    <row r="123" ht="15.75" customHeight="1">
      <c r="A123" s="43"/>
      <c r="B123" s="43"/>
      <c r="C123" s="43"/>
      <c r="D123" s="43"/>
      <c r="E123" s="43"/>
      <c r="F123" s="43"/>
      <c r="G123" s="43"/>
    </row>
    <row r="124" ht="15.75" customHeight="1">
      <c r="A124" s="43"/>
      <c r="B124" s="43"/>
      <c r="C124" s="43"/>
      <c r="D124" s="43"/>
      <c r="E124" s="43"/>
      <c r="F124" s="43"/>
      <c r="G124" s="43"/>
    </row>
    <row r="125" ht="15.75" customHeight="1">
      <c r="A125" s="43"/>
      <c r="B125" s="43"/>
      <c r="C125" s="43"/>
      <c r="D125" s="43"/>
      <c r="E125" s="43"/>
      <c r="F125" s="43"/>
      <c r="G125" s="43"/>
    </row>
    <row r="126" ht="15.75" customHeight="1">
      <c r="A126" s="43"/>
      <c r="B126" s="43"/>
      <c r="C126" s="43"/>
      <c r="D126" s="43"/>
      <c r="E126" s="43"/>
      <c r="F126" s="43"/>
      <c r="G126" s="43"/>
    </row>
    <row r="127" ht="15.75" customHeight="1">
      <c r="A127" s="43"/>
      <c r="B127" s="43"/>
      <c r="C127" s="43"/>
      <c r="D127" s="43"/>
      <c r="E127" s="43"/>
      <c r="F127" s="43"/>
      <c r="G127" s="43"/>
    </row>
    <row r="128" ht="15.75" customHeight="1">
      <c r="A128" s="43"/>
      <c r="B128" s="43"/>
      <c r="C128" s="43"/>
      <c r="D128" s="43"/>
      <c r="E128" s="43"/>
      <c r="F128" s="43"/>
      <c r="G128" s="43"/>
    </row>
    <row r="129" ht="15.75" customHeight="1">
      <c r="A129" s="43"/>
      <c r="B129" s="43"/>
      <c r="C129" s="43"/>
      <c r="D129" s="43"/>
      <c r="E129" s="43"/>
      <c r="F129" s="43"/>
      <c r="G129" s="43"/>
    </row>
    <row r="130" ht="15.75" customHeight="1">
      <c r="A130" s="43"/>
      <c r="B130" s="43"/>
      <c r="C130" s="43"/>
      <c r="D130" s="43"/>
      <c r="E130" s="43"/>
      <c r="F130" s="43"/>
      <c r="G130" s="43"/>
    </row>
    <row r="131" ht="15.75" customHeight="1">
      <c r="A131" s="43"/>
      <c r="B131" s="43"/>
      <c r="C131" s="43"/>
      <c r="D131" s="43"/>
      <c r="E131" s="43"/>
      <c r="F131" s="43"/>
      <c r="G131" s="43"/>
    </row>
    <row r="132" ht="15.75" customHeight="1">
      <c r="A132" s="43"/>
      <c r="B132" s="43"/>
      <c r="C132" s="43"/>
      <c r="D132" s="43"/>
      <c r="E132" s="43"/>
      <c r="F132" s="43"/>
      <c r="G132" s="43"/>
    </row>
    <row r="133" ht="15.75" customHeight="1">
      <c r="A133" s="43"/>
      <c r="B133" s="43"/>
      <c r="C133" s="43"/>
      <c r="D133" s="43"/>
      <c r="E133" s="43"/>
      <c r="F133" s="43"/>
      <c r="G133" s="43"/>
    </row>
    <row r="134" ht="15.75" customHeight="1">
      <c r="A134" s="43"/>
      <c r="B134" s="43"/>
      <c r="C134" s="43"/>
      <c r="D134" s="43"/>
      <c r="E134" s="43"/>
      <c r="F134" s="43"/>
      <c r="G134" s="43"/>
    </row>
    <row r="135" ht="15.75" customHeight="1">
      <c r="A135" s="43"/>
      <c r="B135" s="43"/>
      <c r="C135" s="43"/>
      <c r="D135" s="43"/>
      <c r="E135" s="43"/>
      <c r="F135" s="43"/>
      <c r="G135" s="43"/>
    </row>
    <row r="136" ht="15.75" customHeight="1">
      <c r="A136" s="43"/>
      <c r="B136" s="43"/>
      <c r="C136" s="43"/>
      <c r="D136" s="43"/>
      <c r="E136" s="43"/>
      <c r="F136" s="43"/>
      <c r="G136" s="43"/>
    </row>
    <row r="137" ht="15.75" customHeight="1">
      <c r="A137" s="43"/>
      <c r="B137" s="43"/>
      <c r="C137" s="43"/>
      <c r="D137" s="43"/>
      <c r="E137" s="43"/>
      <c r="F137" s="43"/>
      <c r="G137" s="43"/>
    </row>
    <row r="138" ht="15.75" customHeight="1">
      <c r="A138" s="43"/>
      <c r="B138" s="43"/>
      <c r="C138" s="43"/>
      <c r="D138" s="43"/>
      <c r="E138" s="43"/>
      <c r="F138" s="43"/>
      <c r="G138" s="43"/>
    </row>
    <row r="139" ht="15.75" customHeight="1">
      <c r="A139" s="43"/>
      <c r="B139" s="43"/>
      <c r="C139" s="43"/>
      <c r="D139" s="43"/>
      <c r="E139" s="43"/>
      <c r="F139" s="43"/>
      <c r="G139" s="43"/>
    </row>
    <row r="140" ht="15.75" customHeight="1">
      <c r="A140" s="43"/>
      <c r="B140" s="43"/>
      <c r="C140" s="43"/>
      <c r="D140" s="43"/>
      <c r="E140" s="43"/>
      <c r="F140" s="43"/>
      <c r="G140" s="43"/>
    </row>
    <row r="141" ht="15.75" customHeight="1">
      <c r="A141" s="43"/>
      <c r="B141" s="43"/>
      <c r="C141" s="43"/>
      <c r="D141" s="43"/>
      <c r="E141" s="43"/>
      <c r="F141" s="43"/>
      <c r="G141" s="43"/>
    </row>
    <row r="142" ht="15.75" customHeight="1">
      <c r="A142" s="43"/>
      <c r="B142" s="43"/>
      <c r="C142" s="43"/>
      <c r="D142" s="43"/>
      <c r="E142" s="43"/>
      <c r="F142" s="43"/>
      <c r="G142" s="43"/>
    </row>
    <row r="143" ht="15.75" customHeight="1">
      <c r="A143" s="43"/>
      <c r="B143" s="43"/>
      <c r="C143" s="43"/>
      <c r="D143" s="43"/>
      <c r="E143" s="43"/>
      <c r="F143" s="43"/>
      <c r="G143" s="43"/>
    </row>
    <row r="144" ht="15.75" customHeight="1">
      <c r="A144" s="43"/>
      <c r="B144" s="43"/>
      <c r="C144" s="43"/>
      <c r="D144" s="43"/>
      <c r="E144" s="43"/>
      <c r="F144" s="43"/>
      <c r="G144" s="43"/>
    </row>
    <row r="145" ht="15.75" customHeight="1">
      <c r="A145" s="43"/>
      <c r="B145" s="43"/>
      <c r="C145" s="43"/>
      <c r="D145" s="43"/>
      <c r="E145" s="43"/>
      <c r="F145" s="43"/>
      <c r="G145" s="43"/>
    </row>
    <row r="146" ht="15.75" customHeight="1">
      <c r="A146" s="43"/>
      <c r="B146" s="43"/>
      <c r="C146" s="43"/>
      <c r="D146" s="43"/>
      <c r="E146" s="43"/>
      <c r="F146" s="43"/>
      <c r="G146" s="43"/>
    </row>
    <row r="147" ht="15.75" customHeight="1">
      <c r="A147" s="43"/>
      <c r="B147" s="43"/>
      <c r="C147" s="43"/>
      <c r="D147" s="43"/>
      <c r="E147" s="43"/>
      <c r="F147" s="43"/>
      <c r="G147" s="43"/>
    </row>
    <row r="148" ht="15.75" customHeight="1">
      <c r="A148" s="43"/>
      <c r="B148" s="43"/>
      <c r="C148" s="43"/>
      <c r="D148" s="43"/>
      <c r="E148" s="43"/>
      <c r="F148" s="43"/>
      <c r="G148" s="43"/>
    </row>
    <row r="149" ht="15.75" customHeight="1">
      <c r="A149" s="43"/>
      <c r="B149" s="43"/>
      <c r="C149" s="43"/>
      <c r="D149" s="43"/>
      <c r="E149" s="43"/>
      <c r="F149" s="43"/>
      <c r="G149" s="43"/>
    </row>
    <row r="150" ht="15.75" customHeight="1">
      <c r="A150" s="43"/>
      <c r="B150" s="43"/>
      <c r="C150" s="43"/>
      <c r="D150" s="43"/>
      <c r="E150" s="43"/>
      <c r="F150" s="43"/>
      <c r="G150" s="43"/>
    </row>
    <row r="151" ht="15.75" customHeight="1">
      <c r="A151" s="43"/>
      <c r="B151" s="43"/>
      <c r="C151" s="43"/>
      <c r="D151" s="43"/>
      <c r="E151" s="43"/>
      <c r="F151" s="43"/>
      <c r="G151" s="43"/>
    </row>
    <row r="152" ht="15.75" customHeight="1">
      <c r="A152" s="43"/>
      <c r="B152" s="43"/>
      <c r="C152" s="43"/>
      <c r="D152" s="43"/>
      <c r="E152" s="43"/>
      <c r="F152" s="43"/>
      <c r="G152" s="43"/>
    </row>
    <row r="153" ht="15.75" customHeight="1">
      <c r="A153" s="43"/>
      <c r="B153" s="43"/>
      <c r="C153" s="43"/>
      <c r="D153" s="43"/>
      <c r="E153" s="43"/>
      <c r="F153" s="43"/>
      <c r="G153" s="43"/>
    </row>
    <row r="154" ht="15.75" customHeight="1">
      <c r="A154" s="43"/>
      <c r="B154" s="43"/>
      <c r="C154" s="43"/>
      <c r="D154" s="43"/>
      <c r="E154" s="43"/>
      <c r="F154" s="43"/>
      <c r="G154" s="43"/>
    </row>
    <row r="155" ht="15.75" customHeight="1">
      <c r="A155" s="43"/>
      <c r="B155" s="43"/>
      <c r="C155" s="43"/>
      <c r="D155" s="43"/>
      <c r="E155" s="43"/>
      <c r="F155" s="43"/>
      <c r="G155" s="43"/>
    </row>
    <row r="156" ht="15.75" customHeight="1">
      <c r="A156" s="43"/>
      <c r="B156" s="43"/>
      <c r="C156" s="43"/>
      <c r="D156" s="43"/>
      <c r="E156" s="43"/>
      <c r="F156" s="43"/>
      <c r="G156" s="43"/>
    </row>
    <row r="157" ht="15.75" customHeight="1">
      <c r="A157" s="43"/>
      <c r="B157" s="43"/>
      <c r="C157" s="43"/>
      <c r="D157" s="43"/>
      <c r="E157" s="43"/>
      <c r="F157" s="43"/>
      <c r="G157" s="43"/>
    </row>
    <row r="158" ht="15.75" customHeight="1">
      <c r="A158" s="43"/>
      <c r="B158" s="43"/>
      <c r="C158" s="43"/>
      <c r="D158" s="43"/>
      <c r="E158" s="43"/>
      <c r="F158" s="43"/>
      <c r="G158" s="43"/>
    </row>
    <row r="159" ht="15.75" customHeight="1">
      <c r="A159" s="43"/>
      <c r="B159" s="43"/>
      <c r="C159" s="43"/>
      <c r="D159" s="43"/>
      <c r="E159" s="43"/>
      <c r="F159" s="43"/>
      <c r="G159" s="43"/>
    </row>
    <row r="160" ht="15.75" customHeight="1">
      <c r="A160" s="43"/>
      <c r="B160" s="43"/>
      <c r="C160" s="43"/>
      <c r="D160" s="43"/>
      <c r="E160" s="43"/>
      <c r="F160" s="43"/>
      <c r="G160" s="43"/>
    </row>
    <row r="161" ht="15.75" customHeight="1">
      <c r="A161" s="43"/>
      <c r="B161" s="43"/>
      <c r="C161" s="43"/>
      <c r="D161" s="43"/>
      <c r="E161" s="43"/>
      <c r="F161" s="43"/>
      <c r="G161" s="43"/>
    </row>
    <row r="162" ht="15.75" customHeight="1">
      <c r="A162" s="43"/>
      <c r="B162" s="43"/>
      <c r="C162" s="43"/>
      <c r="D162" s="43"/>
      <c r="E162" s="43"/>
      <c r="F162" s="43"/>
      <c r="G162" s="43"/>
    </row>
    <row r="163" ht="15.75" customHeight="1">
      <c r="A163" s="43"/>
      <c r="B163" s="43"/>
      <c r="C163" s="43"/>
      <c r="D163" s="43"/>
      <c r="E163" s="43"/>
      <c r="F163" s="43"/>
      <c r="G163" s="43"/>
    </row>
    <row r="164" ht="15.75" customHeight="1">
      <c r="A164" s="43"/>
      <c r="B164" s="43"/>
      <c r="C164" s="43"/>
      <c r="D164" s="43"/>
      <c r="E164" s="43"/>
      <c r="F164" s="43"/>
      <c r="G164" s="43"/>
    </row>
    <row r="165" ht="15.75" customHeight="1">
      <c r="A165" s="43"/>
      <c r="B165" s="43"/>
      <c r="C165" s="43"/>
      <c r="D165" s="43"/>
      <c r="E165" s="43"/>
      <c r="F165" s="43"/>
      <c r="G165" s="43"/>
    </row>
    <row r="166" ht="15.75" customHeight="1">
      <c r="A166" s="43"/>
      <c r="B166" s="43"/>
      <c r="C166" s="43"/>
      <c r="D166" s="43"/>
      <c r="E166" s="43"/>
      <c r="F166" s="43"/>
      <c r="G166" s="43"/>
    </row>
    <row r="167" ht="15.75" customHeight="1">
      <c r="A167" s="43"/>
      <c r="B167" s="43"/>
      <c r="C167" s="43"/>
      <c r="D167" s="43"/>
      <c r="E167" s="43"/>
      <c r="F167" s="43"/>
      <c r="G167" s="43"/>
    </row>
    <row r="168" ht="15.75" customHeight="1">
      <c r="A168" s="43"/>
      <c r="B168" s="43"/>
      <c r="C168" s="43"/>
      <c r="D168" s="43"/>
      <c r="E168" s="43"/>
      <c r="F168" s="43"/>
      <c r="G168" s="43"/>
    </row>
    <row r="169" ht="15.75" customHeight="1">
      <c r="A169" s="43"/>
      <c r="B169" s="43"/>
      <c r="C169" s="43"/>
      <c r="D169" s="43"/>
      <c r="E169" s="43"/>
      <c r="F169" s="43"/>
      <c r="G169" s="43"/>
    </row>
    <row r="170" ht="15.75" customHeight="1">
      <c r="A170" s="43"/>
      <c r="B170" s="43"/>
      <c r="C170" s="43"/>
      <c r="D170" s="43"/>
      <c r="E170" s="43"/>
      <c r="F170" s="43"/>
      <c r="G170" s="43"/>
    </row>
    <row r="171" ht="15.75" customHeight="1">
      <c r="A171" s="43"/>
      <c r="B171" s="43"/>
      <c r="C171" s="43"/>
      <c r="D171" s="43"/>
      <c r="E171" s="43"/>
      <c r="F171" s="43"/>
      <c r="G171" s="43"/>
    </row>
    <row r="172" ht="15.75" customHeight="1">
      <c r="A172" s="43"/>
      <c r="B172" s="43"/>
      <c r="C172" s="43"/>
      <c r="D172" s="43"/>
      <c r="E172" s="43"/>
      <c r="F172" s="43"/>
      <c r="G172" s="43"/>
    </row>
    <row r="173" ht="15.75" customHeight="1">
      <c r="A173" s="43"/>
      <c r="B173" s="43"/>
      <c r="C173" s="43"/>
      <c r="D173" s="43"/>
      <c r="E173" s="43"/>
      <c r="F173" s="43"/>
      <c r="G173" s="43"/>
    </row>
    <row r="174" ht="15.75" customHeight="1">
      <c r="A174" s="43"/>
      <c r="B174" s="43"/>
      <c r="C174" s="43"/>
      <c r="D174" s="43"/>
      <c r="E174" s="43"/>
      <c r="F174" s="43"/>
      <c r="G174" s="43"/>
    </row>
    <row r="175" ht="15.75" customHeight="1">
      <c r="A175" s="43"/>
      <c r="B175" s="43"/>
      <c r="C175" s="43"/>
      <c r="D175" s="43"/>
      <c r="E175" s="43"/>
      <c r="F175" s="43"/>
      <c r="G175" s="43"/>
    </row>
    <row r="176" ht="15.75" customHeight="1">
      <c r="A176" s="43"/>
      <c r="B176" s="43"/>
      <c r="C176" s="43"/>
      <c r="D176" s="43"/>
      <c r="E176" s="43"/>
      <c r="F176" s="43"/>
      <c r="G176" s="43"/>
    </row>
    <row r="177" ht="15.75" customHeight="1">
      <c r="A177" s="43"/>
      <c r="B177" s="43"/>
      <c r="C177" s="43"/>
      <c r="D177" s="43"/>
      <c r="E177" s="43"/>
      <c r="F177" s="43"/>
      <c r="G177" s="43"/>
    </row>
    <row r="178" ht="15.75" customHeight="1">
      <c r="A178" s="43"/>
      <c r="B178" s="43"/>
      <c r="C178" s="43"/>
      <c r="D178" s="43"/>
      <c r="E178" s="43"/>
      <c r="F178" s="43"/>
      <c r="G178" s="43"/>
    </row>
    <row r="179" ht="15.75" customHeight="1">
      <c r="A179" s="43"/>
      <c r="B179" s="43"/>
      <c r="C179" s="43"/>
      <c r="D179" s="43"/>
      <c r="E179" s="43"/>
      <c r="F179" s="43"/>
      <c r="G179" s="43"/>
    </row>
    <row r="180" ht="15.75" customHeight="1">
      <c r="A180" s="43"/>
      <c r="B180" s="43"/>
      <c r="C180" s="43"/>
      <c r="D180" s="43"/>
      <c r="E180" s="43"/>
      <c r="F180" s="43"/>
      <c r="G180" s="43"/>
    </row>
    <row r="181" ht="15.75" customHeight="1">
      <c r="A181" s="43"/>
      <c r="B181" s="43"/>
      <c r="C181" s="43"/>
      <c r="D181" s="43"/>
      <c r="E181" s="43"/>
      <c r="F181" s="43"/>
      <c r="G181" s="43"/>
    </row>
    <row r="182" ht="15.75" customHeight="1">
      <c r="A182" s="43"/>
      <c r="B182" s="43"/>
      <c r="C182" s="43"/>
      <c r="D182" s="43"/>
      <c r="E182" s="43"/>
      <c r="F182" s="43"/>
      <c r="G182" s="43"/>
    </row>
    <row r="183" ht="15.75" customHeight="1">
      <c r="A183" s="43"/>
      <c r="B183" s="43"/>
      <c r="C183" s="43"/>
      <c r="D183" s="43"/>
      <c r="E183" s="43"/>
      <c r="F183" s="43"/>
      <c r="G183" s="43"/>
    </row>
    <row r="184" ht="15.75" customHeight="1">
      <c r="A184" s="43"/>
      <c r="B184" s="43"/>
      <c r="C184" s="43"/>
      <c r="D184" s="43"/>
      <c r="E184" s="43"/>
      <c r="F184" s="43"/>
      <c r="G184" s="43"/>
    </row>
    <row r="185" ht="15.75" customHeight="1">
      <c r="A185" s="43"/>
      <c r="B185" s="43"/>
      <c r="C185" s="43"/>
      <c r="D185" s="43"/>
      <c r="E185" s="43"/>
      <c r="F185" s="43"/>
      <c r="G185" s="43"/>
    </row>
    <row r="186" ht="15.75" customHeight="1">
      <c r="A186" s="43"/>
      <c r="B186" s="43"/>
      <c r="C186" s="43"/>
      <c r="D186" s="43"/>
      <c r="E186" s="43"/>
      <c r="F186" s="43"/>
      <c r="G186" s="43"/>
    </row>
    <row r="187" ht="15.75" customHeight="1">
      <c r="A187" s="43"/>
      <c r="B187" s="43"/>
      <c r="C187" s="43"/>
      <c r="D187" s="43"/>
      <c r="E187" s="43"/>
      <c r="F187" s="43"/>
      <c r="G187" s="43"/>
    </row>
    <row r="188" ht="15.75" customHeight="1">
      <c r="A188" s="43"/>
      <c r="B188" s="43"/>
      <c r="C188" s="43"/>
      <c r="D188" s="43"/>
      <c r="E188" s="43"/>
      <c r="F188" s="43"/>
      <c r="G188" s="43"/>
    </row>
    <row r="189" ht="15.75" customHeight="1">
      <c r="A189" s="43"/>
      <c r="B189" s="43"/>
      <c r="C189" s="43"/>
      <c r="D189" s="43"/>
      <c r="E189" s="43"/>
      <c r="F189" s="43"/>
      <c r="G189" s="43"/>
    </row>
    <row r="190" ht="15.75" customHeight="1">
      <c r="A190" s="43"/>
      <c r="B190" s="43"/>
      <c r="C190" s="43"/>
      <c r="D190" s="43"/>
      <c r="E190" s="43"/>
      <c r="F190" s="43"/>
      <c r="G190" s="43"/>
    </row>
    <row r="191" ht="15.75" customHeight="1">
      <c r="A191" s="43"/>
      <c r="B191" s="43"/>
      <c r="C191" s="43"/>
      <c r="D191" s="43"/>
      <c r="E191" s="43"/>
      <c r="F191" s="43"/>
      <c r="G191" s="43"/>
    </row>
    <row r="192" ht="15.75" customHeight="1">
      <c r="A192" s="43"/>
      <c r="B192" s="43"/>
      <c r="C192" s="43"/>
      <c r="D192" s="43"/>
      <c r="E192" s="43"/>
      <c r="F192" s="43"/>
      <c r="G192" s="43"/>
    </row>
    <row r="193" ht="15.75" customHeight="1">
      <c r="A193" s="43"/>
      <c r="B193" s="43"/>
      <c r="C193" s="43"/>
      <c r="D193" s="43"/>
      <c r="E193" s="43"/>
      <c r="F193" s="43"/>
      <c r="G193" s="43"/>
    </row>
    <row r="194" ht="15.75" customHeight="1">
      <c r="A194" s="43"/>
      <c r="B194" s="43"/>
      <c r="C194" s="43"/>
      <c r="D194" s="43"/>
      <c r="E194" s="43"/>
      <c r="F194" s="43"/>
      <c r="G194" s="43"/>
    </row>
    <row r="195" ht="15.75" customHeight="1">
      <c r="A195" s="43"/>
      <c r="B195" s="43"/>
      <c r="C195" s="43"/>
      <c r="D195" s="43"/>
      <c r="E195" s="43"/>
      <c r="F195" s="43"/>
      <c r="G195" s="43"/>
    </row>
    <row r="196" ht="15.75" customHeight="1">
      <c r="A196" s="43"/>
      <c r="B196" s="43"/>
      <c r="C196" s="43"/>
      <c r="D196" s="43"/>
      <c r="E196" s="43"/>
      <c r="F196" s="43"/>
      <c r="G196" s="43"/>
    </row>
    <row r="197" ht="15.75" customHeight="1">
      <c r="A197" s="43"/>
      <c r="B197" s="43"/>
      <c r="C197" s="43"/>
      <c r="D197" s="43"/>
      <c r="E197" s="43"/>
      <c r="F197" s="43"/>
      <c r="G197" s="43"/>
    </row>
    <row r="198" ht="15.75" customHeight="1">
      <c r="A198" s="43"/>
      <c r="B198" s="43"/>
      <c r="C198" s="43"/>
      <c r="D198" s="43"/>
      <c r="E198" s="43"/>
      <c r="F198" s="43"/>
      <c r="G198" s="43"/>
    </row>
    <row r="199" ht="15.75" customHeight="1">
      <c r="A199" s="43"/>
      <c r="B199" s="43"/>
      <c r="C199" s="43"/>
      <c r="D199" s="43"/>
      <c r="E199" s="43"/>
      <c r="F199" s="43"/>
      <c r="G199" s="43"/>
    </row>
    <row r="200" ht="15.75" customHeight="1">
      <c r="A200" s="43"/>
      <c r="B200" s="43"/>
      <c r="C200" s="43"/>
      <c r="D200" s="43"/>
      <c r="E200" s="43"/>
      <c r="F200" s="43"/>
      <c r="G200" s="43"/>
    </row>
    <row r="201" ht="15.75" customHeight="1">
      <c r="A201" s="43"/>
      <c r="B201" s="43"/>
      <c r="C201" s="43"/>
      <c r="D201" s="43"/>
      <c r="E201" s="43"/>
      <c r="F201" s="43"/>
      <c r="G201" s="43"/>
    </row>
    <row r="202" ht="15.75" customHeight="1">
      <c r="A202" s="43"/>
      <c r="B202" s="43"/>
      <c r="C202" s="43"/>
      <c r="D202" s="43"/>
      <c r="E202" s="43"/>
      <c r="F202" s="43"/>
      <c r="G202" s="43"/>
    </row>
    <row r="203" ht="15.75" customHeight="1">
      <c r="A203" s="43"/>
      <c r="B203" s="43"/>
      <c r="C203" s="43"/>
      <c r="D203" s="43"/>
      <c r="E203" s="43"/>
      <c r="F203" s="43"/>
      <c r="G203" s="43"/>
    </row>
    <row r="204" ht="15.75" customHeight="1">
      <c r="A204" s="43"/>
      <c r="B204" s="43"/>
      <c r="C204" s="43"/>
      <c r="D204" s="43"/>
      <c r="E204" s="43"/>
      <c r="F204" s="43"/>
      <c r="G204" s="43"/>
    </row>
    <row r="205" ht="15.75" customHeight="1">
      <c r="A205" s="43"/>
      <c r="B205" s="43"/>
      <c r="C205" s="43"/>
      <c r="D205" s="43"/>
      <c r="E205" s="43"/>
      <c r="F205" s="43"/>
      <c r="G205" s="43"/>
    </row>
    <row r="206" ht="15.75" customHeight="1">
      <c r="A206" s="43"/>
      <c r="B206" s="43"/>
      <c r="C206" s="43"/>
      <c r="D206" s="43"/>
      <c r="E206" s="43"/>
      <c r="F206" s="43"/>
      <c r="G206" s="43"/>
    </row>
    <row r="207" ht="15.75" customHeight="1">
      <c r="A207" s="43"/>
      <c r="B207" s="43"/>
      <c r="C207" s="43"/>
      <c r="D207" s="43"/>
      <c r="E207" s="43"/>
      <c r="F207" s="43"/>
      <c r="G207" s="43"/>
    </row>
    <row r="208" ht="15.75" customHeight="1">
      <c r="A208" s="43"/>
      <c r="B208" s="43"/>
      <c r="C208" s="43"/>
      <c r="D208" s="43"/>
      <c r="E208" s="43"/>
      <c r="F208" s="43"/>
      <c r="G208" s="43"/>
    </row>
    <row r="209" ht="15.75" customHeight="1">
      <c r="A209" s="43"/>
      <c r="B209" s="43"/>
      <c r="C209" s="43"/>
      <c r="D209" s="43"/>
      <c r="E209" s="43"/>
      <c r="F209" s="43"/>
      <c r="G209" s="43"/>
    </row>
    <row r="210" ht="15.75" customHeight="1">
      <c r="A210" s="43"/>
      <c r="B210" s="43"/>
      <c r="C210" s="43"/>
      <c r="D210" s="43"/>
      <c r="E210" s="43"/>
      <c r="F210" s="43"/>
      <c r="G210" s="43"/>
    </row>
    <row r="211" ht="15.75" customHeight="1">
      <c r="A211" s="43"/>
      <c r="B211" s="43"/>
      <c r="C211" s="43"/>
      <c r="D211" s="43"/>
      <c r="E211" s="43"/>
      <c r="F211" s="43"/>
      <c r="G211" s="43"/>
    </row>
    <row r="212" ht="15.75" customHeight="1">
      <c r="A212" s="43"/>
      <c r="B212" s="43"/>
      <c r="C212" s="43"/>
      <c r="D212" s="43"/>
      <c r="E212" s="43"/>
      <c r="F212" s="43"/>
      <c r="G212" s="43"/>
    </row>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3">
    <mergeCell ref="A1:G1"/>
    <mergeCell ref="H1:J1"/>
    <mergeCell ref="M1:N1"/>
  </mergeCells>
  <conditionalFormatting sqref="G3:G13 K3:M13">
    <cfRule type="containsText" dxfId="0" priority="1" operator="containsText" text="Extremo">
      <formula>NOT(ISERROR(SEARCH(("Extremo"),(G3))))</formula>
    </cfRule>
  </conditionalFormatting>
  <conditionalFormatting sqref="G3:G13 K3:M13">
    <cfRule type="containsText" dxfId="1" priority="2" operator="containsText" text="Alto">
      <formula>NOT(ISERROR(SEARCH(("Alto"),(G3))))</formula>
    </cfRule>
  </conditionalFormatting>
  <conditionalFormatting sqref="G3:G13 K3:M13">
    <cfRule type="containsText" dxfId="2" priority="3" operator="containsText" text="Médio">
      <formula>NOT(ISERROR(SEARCH(("Médio"),(G3))))</formula>
    </cfRule>
  </conditionalFormatting>
  <conditionalFormatting sqref="G3:G13 K3:M13">
    <cfRule type="containsText" dxfId="3" priority="4" operator="containsText" text="Baixo">
      <formula>NOT(ISERROR(SEARCH(("Baixo"),(G3))))</formula>
    </cfRule>
  </conditionalFormatting>
  <dataValidations>
    <dataValidation type="list" allowBlank="1" showErrorMessage="1" sqref="J3:J13">
      <formula1>"Inexistente,Fraco,Mediano,Satisfatório,Forte"</formula1>
    </dataValidation>
    <dataValidation type="list" allowBlank="1" showErrorMessage="1" sqref="B3:B13">
      <formula1>"Muito baixa,Baixa,Média,Alta,Muito alta"</formula1>
    </dataValidation>
    <dataValidation type="list" allowBlank="1" showErrorMessage="1" sqref="D3:D13">
      <formula1>"Muito baixo,Baixo,Médio,Alto,Muito alto"</formula1>
    </dataValidation>
  </dataValidations>
  <printOptions/>
  <pageMargins bottom="0.787401575" footer="0.0" header="0.0" left="0.511811024" right="0.511811024" top="0.787401575"/>
  <pageSetup paperSize="9"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outlinePr summaryBelow="0" summaryRight="0"/>
    <pageSetUpPr/>
  </sheetPr>
  <sheetViews>
    <sheetView workbookViewId="0"/>
  </sheetViews>
  <sheetFormatPr customHeight="1" defaultColWidth="12.63" defaultRowHeight="15.0"/>
  <cols>
    <col customWidth="1" min="1" max="1" width="26.63"/>
    <col customWidth="1" min="2" max="2" width="20.75"/>
    <col customWidth="1" min="3" max="3" width="23.13"/>
    <col customWidth="1" min="4" max="4" width="21.88"/>
    <col customWidth="1" min="5" max="5" width="25.75"/>
  </cols>
  <sheetData>
    <row r="1" ht="15.75" customHeight="1">
      <c r="A1" s="44" t="s">
        <v>119</v>
      </c>
      <c r="B1" s="21"/>
      <c r="C1" s="21"/>
      <c r="D1" s="21"/>
      <c r="E1" s="4"/>
    </row>
    <row r="2">
      <c r="A2" s="45" t="s">
        <v>28</v>
      </c>
      <c r="B2" s="45" t="s">
        <v>29</v>
      </c>
      <c r="C2" s="45" t="s">
        <v>80</v>
      </c>
      <c r="D2" s="46" t="s">
        <v>120</v>
      </c>
      <c r="E2" s="46" t="s">
        <v>121</v>
      </c>
    </row>
    <row r="3">
      <c r="A3" s="47" t="str">
        <f>'ETAPA 2. IDENTIFICAÇÃO DE EVENT'!A3</f>
        <v>Ação de Auditoria</v>
      </c>
      <c r="B3" s="47" t="str">
        <f>'ETAPA 2. IDENTIFICAÇÃO DE EVENT'!B3</f>
        <v>Inicial, Média e Final</v>
      </c>
      <c r="C3" s="42" t="str">
        <f>'ETAPA 2. IDENTIFICAÇÃO DE EVENT'!C3</f>
        <v>Indisponibilidade e/ou instabilidade de Infraestrutura Tecnológica.</v>
      </c>
      <c r="D3" s="27" t="s">
        <v>122</v>
      </c>
      <c r="E3" s="48" t="s">
        <v>123</v>
      </c>
    </row>
    <row r="4">
      <c r="A4" s="47" t="str">
        <f>'ETAPA 2. IDENTIFICAÇÃO DE EVENT'!A4</f>
        <v>Ação de Auditoria</v>
      </c>
      <c r="B4" s="47" t="str">
        <f>'ETAPA 2. IDENTIFICAÇÃO DE EVENT'!B4</f>
        <v>Inicial, Média e Final</v>
      </c>
      <c r="C4" s="42" t="str">
        <f>'ETAPA 2. IDENTIFICAÇÃO DE EVENT'!C4</f>
        <v>
Atraso ou ausência de resposta por parte das unidades auditadas.</v>
      </c>
      <c r="D4" s="27" t="s">
        <v>122</v>
      </c>
      <c r="E4" s="48" t="s">
        <v>123</v>
      </c>
    </row>
    <row r="5">
      <c r="A5" s="47" t="str">
        <f>'ETAPA 2. IDENTIFICAÇÃO DE EVENT'!A5</f>
        <v>Ação de Auditoria</v>
      </c>
      <c r="B5" s="47" t="str">
        <f>'ETAPA 2. IDENTIFICAÇÃO DE EVENT'!B5</f>
        <v>Inicial, Média, Final</v>
      </c>
      <c r="C5" s="42" t="str">
        <f>'ETAPA 2. IDENTIFICAÇÃO DE EVENT'!C5</f>
        <v>Respostas das unidades auditadas incompletas ou fora do escopo solicitado.</v>
      </c>
      <c r="D5" s="27" t="s">
        <v>122</v>
      </c>
      <c r="E5" s="48" t="s">
        <v>124</v>
      </c>
    </row>
    <row r="6">
      <c r="A6" s="47" t="str">
        <f>'ETAPA 2. IDENTIFICAÇÃO DE EVENT'!A6</f>
        <v>Ação de Auditoria</v>
      </c>
      <c r="B6" s="47" t="str">
        <f>'ETAPA 2. IDENTIFICAÇÃO DE EVENT'!B6</f>
        <v>Final</v>
      </c>
      <c r="C6" s="42" t="str">
        <f>'ETAPA 2. IDENTIFICAÇÃO DE EVENT'!C6</f>
        <v>Atraso na conclusão da ação de auditoria em relação ao prazo previsto no PAINT</v>
      </c>
      <c r="D6" s="27" t="s">
        <v>122</v>
      </c>
      <c r="E6" s="48" t="s">
        <v>123</v>
      </c>
    </row>
    <row r="7">
      <c r="A7" s="47" t="str">
        <f>'ETAPA 2. IDENTIFICAÇÃO DE EVENT'!A7</f>
        <v>Ação de Auditoria</v>
      </c>
      <c r="B7" s="47" t="s">
        <v>125</v>
      </c>
      <c r="C7" s="42" t="str">
        <f>'ETAPA 2. IDENTIFICAÇÃO DE EVENT'!C7</f>
        <v>Escassez de força de trabalho na CGAUD especializada no escopo da "Ação de Auditoria".
</v>
      </c>
      <c r="D7" s="27" t="s">
        <v>122</v>
      </c>
      <c r="E7" s="48" t="s">
        <v>123</v>
      </c>
    </row>
    <row r="8">
      <c r="A8" s="47" t="str">
        <f>'ETAPA 2. IDENTIFICAÇÃO DE EVENT'!A8</f>
        <v>Ação de Auditoria</v>
      </c>
      <c r="B8" s="47" t="str">
        <f>'ETAPA 2. IDENTIFICAÇÃO DE EVENT'!B8</f>
        <v>Inicial, Média e Final</v>
      </c>
      <c r="C8" s="42" t="str">
        <f>'ETAPA 2. IDENTIFICAÇÃO DE EVENT'!C8</f>
        <v>Diminuição da capacidade operacional da CGAUD</v>
      </c>
      <c r="D8" s="27" t="s">
        <v>122</v>
      </c>
      <c r="E8" s="48" t="s">
        <v>123</v>
      </c>
    </row>
    <row r="9">
      <c r="A9" s="47" t="str">
        <f>'ETAPA 2. IDENTIFICAÇÃO DE EVENT'!A9</f>
        <v>Ação de Auditoria</v>
      </c>
      <c r="B9" s="47" t="str">
        <f>'ETAPA 2. IDENTIFICAÇÃO DE EVENT'!B9</f>
        <v>Média</v>
      </c>
      <c r="C9" s="42" t="str">
        <f>'ETAPA 2. IDENTIFICAÇÃO DE EVENT'!C9</f>
        <v>Coletas de evidências insuficientes</v>
      </c>
      <c r="D9" s="27" t="s">
        <v>122</v>
      </c>
      <c r="E9" s="48" t="s">
        <v>124</v>
      </c>
    </row>
    <row r="10">
      <c r="A10" s="47" t="str">
        <f>'ETAPA 2. IDENTIFICAÇÃO DE EVENT'!A10</f>
        <v>Ação de Auditoria</v>
      </c>
      <c r="B10" s="47" t="str">
        <f>'ETAPA 2. IDENTIFICAÇÃO DE EVENT'!B10</f>
        <v>Média</v>
      </c>
      <c r="C10" s="42" t="str">
        <f>'ETAPA 2. IDENTIFICAÇÃO DE EVENT'!C10</f>
        <v>Interferência na independência do auditor
</v>
      </c>
      <c r="D10" s="27" t="s">
        <v>122</v>
      </c>
      <c r="E10" s="48" t="s">
        <v>124</v>
      </c>
    </row>
    <row r="11">
      <c r="A11" s="47" t="str">
        <f>'ETAPA 2. IDENTIFICAÇÃO DE EVENT'!A11</f>
        <v>Ação de Auditoria</v>
      </c>
      <c r="B11" s="47" t="str">
        <f>'ETAPA 2. IDENTIFICAÇÃO DE EVENT'!B11</f>
        <v>Final</v>
      </c>
      <c r="C11" s="42" t="str">
        <f>'ETAPA 2. IDENTIFICAÇÃO DE EVENT'!C11</f>
        <v>Relatórios de auditoria com baixa qualidade ou inadequados</v>
      </c>
      <c r="D11" s="27" t="s">
        <v>122</v>
      </c>
      <c r="E11" s="48" t="s">
        <v>124</v>
      </c>
    </row>
    <row r="12">
      <c r="A12" s="47" t="str">
        <f>'ETAPA 2. IDENTIFICAÇÃO DE EVENT'!A12</f>
        <v>Ação de Auditoria</v>
      </c>
      <c r="B12" s="47" t="str">
        <f>'ETAPA 2. IDENTIFICAÇÃO DE EVENT'!B12</f>
        <v>Final</v>
      </c>
      <c r="C12" s="42" t="str">
        <f>'ETAPA 2. IDENTIFICAÇÃO DE EVENT'!C12</f>
        <v>Falta de acompanhamento das recomendações</v>
      </c>
      <c r="D12" s="27" t="s">
        <v>122</v>
      </c>
      <c r="E12" s="48" t="s">
        <v>124</v>
      </c>
    </row>
    <row r="13">
      <c r="A13" s="47" t="str">
        <f>'ETAPA 2. IDENTIFICAÇÃO DE EVENT'!A13</f>
        <v>Ação de Auditoria</v>
      </c>
      <c r="B13" s="47" t="str">
        <f>'ETAPA 2. IDENTIFICAÇÃO DE EVENT'!B13</f>
        <v>Inicial, Médio, Final</v>
      </c>
      <c r="C13" s="42" t="str">
        <f>'ETAPA 2. IDENTIFICAÇÃO DE EVENT'!C13</f>
        <v>Insegurança quanto ao armazenamento ou sigilo das informações auditadas</v>
      </c>
      <c r="D13" s="27" t="s">
        <v>122</v>
      </c>
      <c r="E13" s="48" t="s">
        <v>124</v>
      </c>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sheetData>
  <mergeCells count="1">
    <mergeCell ref="A1:E1"/>
  </mergeCells>
  <dataValidations>
    <dataValidation type="list" allowBlank="1" showErrorMessage="1" sqref="D3:D13">
      <formula1>"Aceitar,Mitigar,Compartilhar,Evitar"</formula1>
    </dataValidation>
  </dataValidations>
  <printOptions/>
  <pageMargins bottom="0.787401575" footer="0.0" header="0.0" left="0.511811024" right="0.511811024" top="0.7874015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CC"/>
    <outlinePr summaryBelow="0" summaryRight="0"/>
    <pageSetUpPr/>
  </sheetPr>
  <sheetViews>
    <sheetView workbookViewId="0"/>
  </sheetViews>
  <sheetFormatPr customHeight="1" defaultColWidth="12.63" defaultRowHeight="15.0"/>
  <cols>
    <col customWidth="1" min="1" max="3" width="18.38"/>
    <col customWidth="1" min="4" max="4" width="17.13"/>
    <col customWidth="1" min="5" max="5" width="18.63"/>
    <col customWidth="1" min="6" max="6" width="17.0"/>
    <col customWidth="1" min="7" max="7" width="27.0"/>
    <col customWidth="1" min="8" max="8" width="17.38"/>
    <col customWidth="1" min="9" max="9" width="19.38"/>
    <col customWidth="1" min="10" max="10" width="23.38"/>
    <col customWidth="1" min="11" max="11" width="18.25"/>
  </cols>
  <sheetData>
    <row r="1" ht="24.0" customHeight="1">
      <c r="A1" s="49" t="s">
        <v>126</v>
      </c>
      <c r="B1" s="21"/>
      <c r="C1" s="21"/>
      <c r="D1" s="21"/>
      <c r="E1" s="21"/>
      <c r="F1" s="21"/>
      <c r="G1" s="21"/>
      <c r="H1" s="4"/>
      <c r="I1" s="49" t="s">
        <v>127</v>
      </c>
      <c r="J1" s="21"/>
      <c r="K1" s="4"/>
    </row>
    <row r="2">
      <c r="A2" s="50" t="s">
        <v>80</v>
      </c>
      <c r="B2" s="50" t="s">
        <v>120</v>
      </c>
      <c r="C2" s="50" t="s">
        <v>128</v>
      </c>
      <c r="D2" s="50" t="s">
        <v>129</v>
      </c>
      <c r="E2" s="50" t="s">
        <v>130</v>
      </c>
      <c r="F2" s="51" t="s">
        <v>131</v>
      </c>
      <c r="G2" s="51" t="s">
        <v>132</v>
      </c>
      <c r="H2" s="51" t="s">
        <v>133</v>
      </c>
      <c r="I2" s="50" t="s">
        <v>134</v>
      </c>
      <c r="J2" s="50" t="s">
        <v>135</v>
      </c>
      <c r="K2" s="51" t="s">
        <v>136</v>
      </c>
    </row>
    <row r="3">
      <c r="A3" s="31" t="str">
        <f>'ETAPA 2. IDENTIFICAÇÃO DE EVENT'!C3</f>
        <v>Indisponibilidade e/ou instabilidade de Infraestrutura Tecnológica.</v>
      </c>
      <c r="B3" s="27" t="str">
        <f>'ETAPA 4. RESPOSTA AOS RISCOS'!D3</f>
        <v>Aceitar</v>
      </c>
      <c r="C3" s="47"/>
      <c r="D3" s="41"/>
      <c r="E3" s="41"/>
      <c r="F3" s="27"/>
      <c r="G3" s="47"/>
      <c r="H3" s="47"/>
      <c r="I3" s="47"/>
      <c r="J3" s="47"/>
      <c r="K3" s="47"/>
    </row>
    <row r="4">
      <c r="A4" s="31" t="str">
        <f>'ETAPA 2. IDENTIFICAÇÃO DE EVENT'!C4</f>
        <v>
Atraso ou ausência de resposta por parte das unidades auditadas.</v>
      </c>
      <c r="B4" s="27" t="str">
        <f>'ETAPA 4. RESPOSTA AOS RISCOS'!D4</f>
        <v>Aceitar</v>
      </c>
      <c r="C4" s="47"/>
      <c r="D4" s="41"/>
      <c r="E4" s="41"/>
      <c r="F4" s="27"/>
      <c r="G4" s="47"/>
      <c r="H4" s="47"/>
      <c r="I4" s="47"/>
      <c r="J4" s="47"/>
      <c r="K4" s="47"/>
    </row>
    <row r="5">
      <c r="A5" s="31" t="str">
        <f>'ETAPA 2. IDENTIFICAÇÃO DE EVENT'!C5</f>
        <v>Respostas das unidades auditadas incompletas ou fora do escopo solicitado.</v>
      </c>
      <c r="B5" s="27" t="str">
        <f>'ETAPA 4. RESPOSTA AOS RISCOS'!D5</f>
        <v>Aceitar</v>
      </c>
      <c r="C5" s="47"/>
      <c r="D5" s="41"/>
      <c r="E5" s="41"/>
      <c r="F5" s="27"/>
      <c r="G5" s="47"/>
      <c r="H5" s="47"/>
      <c r="I5" s="47"/>
      <c r="J5" s="47"/>
      <c r="K5" s="47"/>
    </row>
    <row r="6">
      <c r="A6" s="31" t="str">
        <f>'ETAPA 2. IDENTIFICAÇÃO DE EVENT'!C6</f>
        <v>Atraso na conclusão da ação de auditoria em relação ao prazo previsto no PAINT</v>
      </c>
      <c r="B6" s="27" t="str">
        <f>'ETAPA 4. RESPOSTA AOS RISCOS'!D6</f>
        <v>Aceitar</v>
      </c>
      <c r="C6" s="47"/>
      <c r="D6" s="41"/>
      <c r="E6" s="41"/>
      <c r="F6" s="27"/>
      <c r="G6" s="47"/>
      <c r="H6" s="47"/>
      <c r="I6" s="47"/>
      <c r="J6" s="47"/>
      <c r="K6" s="47"/>
    </row>
    <row r="7">
      <c r="A7" s="31" t="str">
        <f>'ETAPA 2. IDENTIFICAÇÃO DE EVENT'!C7</f>
        <v>Escassez de força de trabalho na CGAUD especializada no escopo da "Ação de Auditoria".
</v>
      </c>
      <c r="B7" s="27" t="str">
        <f>'ETAPA 4. RESPOSTA AOS RISCOS'!D7</f>
        <v>Aceitar</v>
      </c>
      <c r="C7" s="47"/>
      <c r="D7" s="41"/>
      <c r="E7" s="41"/>
      <c r="F7" s="27"/>
      <c r="G7" s="47"/>
      <c r="H7" s="47"/>
      <c r="I7" s="47"/>
      <c r="J7" s="47"/>
      <c r="K7" s="47"/>
    </row>
    <row r="8">
      <c r="A8" s="31" t="str">
        <f>'ETAPA 2. IDENTIFICAÇÃO DE EVENT'!C8</f>
        <v>Diminuição da capacidade operacional da CGAUD</v>
      </c>
      <c r="B8" s="27" t="str">
        <f>'ETAPA 4. RESPOSTA AOS RISCOS'!D8</f>
        <v>Aceitar</v>
      </c>
      <c r="C8" s="47"/>
      <c r="D8" s="41"/>
      <c r="E8" s="41"/>
      <c r="F8" s="27"/>
      <c r="G8" s="47"/>
      <c r="H8" s="47"/>
      <c r="I8" s="47"/>
      <c r="J8" s="47"/>
      <c r="K8" s="47"/>
    </row>
    <row r="9">
      <c r="A9" s="31" t="str">
        <f>'ETAPA 2. IDENTIFICAÇÃO DE EVENT'!C9</f>
        <v>Coletas de evidências insuficientes</v>
      </c>
      <c r="B9" s="27" t="str">
        <f>'ETAPA 4. RESPOSTA AOS RISCOS'!D9</f>
        <v>Aceitar</v>
      </c>
      <c r="C9" s="47"/>
      <c r="D9" s="41"/>
      <c r="E9" s="41"/>
      <c r="F9" s="27"/>
      <c r="G9" s="47"/>
      <c r="H9" s="47"/>
      <c r="I9" s="47"/>
      <c r="J9" s="47"/>
      <c r="K9" s="47"/>
    </row>
    <row r="10">
      <c r="A10" s="31" t="str">
        <f>'ETAPA 2. IDENTIFICAÇÃO DE EVENT'!C10</f>
        <v>Interferência na independência do auditor
</v>
      </c>
      <c r="B10" s="27" t="str">
        <f>'ETAPA 4. RESPOSTA AOS RISCOS'!D10</f>
        <v>Aceitar</v>
      </c>
      <c r="C10" s="47"/>
      <c r="D10" s="41"/>
      <c r="E10" s="41"/>
      <c r="F10" s="27"/>
      <c r="G10" s="47"/>
      <c r="H10" s="47"/>
      <c r="I10" s="47"/>
      <c r="J10" s="47"/>
      <c r="K10" s="47"/>
    </row>
    <row r="11">
      <c r="A11" s="31" t="str">
        <f>'ETAPA 2. IDENTIFICAÇÃO DE EVENT'!C11</f>
        <v>Relatórios de auditoria com baixa qualidade ou inadequados</v>
      </c>
      <c r="B11" s="27" t="str">
        <f>'ETAPA 4. RESPOSTA AOS RISCOS'!D11</f>
        <v>Aceitar</v>
      </c>
      <c r="C11" s="47"/>
      <c r="D11" s="41"/>
      <c r="E11" s="41"/>
      <c r="F11" s="27"/>
      <c r="G11" s="47"/>
      <c r="H11" s="47"/>
      <c r="I11" s="47"/>
      <c r="J11" s="47"/>
      <c r="K11" s="47"/>
    </row>
    <row r="12">
      <c r="A12" s="31" t="str">
        <f>'ETAPA 2. IDENTIFICAÇÃO DE EVENT'!C12</f>
        <v>Falta de acompanhamento das recomendações</v>
      </c>
      <c r="B12" s="27" t="str">
        <f>'ETAPA 4. RESPOSTA AOS RISCOS'!D12</f>
        <v>Aceitar</v>
      </c>
      <c r="C12" s="47"/>
      <c r="D12" s="41"/>
      <c r="E12" s="41"/>
      <c r="F12" s="27"/>
      <c r="G12" s="47"/>
      <c r="H12" s="47"/>
      <c r="I12" s="47"/>
      <c r="J12" s="47"/>
      <c r="K12" s="47"/>
    </row>
    <row r="13">
      <c r="A13" s="31" t="str">
        <f>'ETAPA 2. IDENTIFICAÇÃO DE EVENT'!C13</f>
        <v>Insegurança quanto ao armazenamento ou sigilo das informações auditadas</v>
      </c>
      <c r="B13" s="27" t="str">
        <f>'ETAPA 4. RESPOSTA AOS RISCOS'!D13</f>
        <v>Aceitar</v>
      </c>
      <c r="C13" s="47"/>
      <c r="D13" s="41"/>
      <c r="E13" s="41"/>
      <c r="F13" s="27"/>
      <c r="G13" s="47"/>
      <c r="H13" s="47"/>
      <c r="I13" s="47"/>
      <c r="J13" s="47"/>
      <c r="K13" s="47"/>
    </row>
    <row r="14" ht="15.75" customHeight="1">
      <c r="F14" s="43"/>
    </row>
    <row r="15" ht="15.75" customHeight="1">
      <c r="F15" s="43"/>
    </row>
    <row r="16" ht="15.75" customHeight="1">
      <c r="F16" s="43"/>
    </row>
    <row r="17" ht="15.75" customHeight="1">
      <c r="F17" s="43"/>
    </row>
    <row r="18" ht="15.75" customHeight="1">
      <c r="F18" s="43"/>
    </row>
    <row r="19" ht="15.75" customHeight="1">
      <c r="F19" s="43"/>
    </row>
    <row r="20" ht="15.75" customHeight="1">
      <c r="F20" s="43"/>
    </row>
    <row r="21" ht="15.75" customHeight="1">
      <c r="F21" s="43"/>
    </row>
    <row r="22" ht="15.75" customHeight="1">
      <c r="F22" s="43"/>
    </row>
    <row r="23" ht="15.75" customHeight="1">
      <c r="F23" s="43"/>
    </row>
    <row r="24" ht="15.75" customHeight="1">
      <c r="F24" s="43"/>
    </row>
    <row r="25" ht="15.75" customHeight="1">
      <c r="F25" s="43"/>
    </row>
    <row r="26" ht="15.75" customHeight="1">
      <c r="F26" s="43"/>
    </row>
    <row r="27" ht="15.75" customHeight="1">
      <c r="F27" s="43"/>
    </row>
    <row r="28" ht="15.75" customHeight="1">
      <c r="F28" s="43"/>
    </row>
    <row r="29" ht="15.75" customHeight="1">
      <c r="F29" s="43"/>
    </row>
    <row r="30" ht="15.75" customHeight="1">
      <c r="F30" s="43"/>
    </row>
    <row r="31" ht="15.75" customHeight="1">
      <c r="F31" s="43"/>
    </row>
    <row r="32" ht="15.75" customHeight="1">
      <c r="F32" s="43"/>
    </row>
    <row r="33" ht="15.75" customHeight="1">
      <c r="F33" s="43"/>
    </row>
    <row r="34" ht="15.75" customHeight="1">
      <c r="F34" s="43"/>
    </row>
    <row r="35" ht="15.75" customHeight="1">
      <c r="F35" s="43"/>
    </row>
    <row r="36" ht="15.75" customHeight="1">
      <c r="F36" s="43"/>
    </row>
    <row r="37" ht="15.75" customHeight="1">
      <c r="F37" s="43"/>
    </row>
    <row r="38" ht="15.75" customHeight="1">
      <c r="F38" s="43"/>
    </row>
    <row r="39" ht="15.75" customHeight="1">
      <c r="F39" s="43"/>
    </row>
    <row r="40" ht="15.75" customHeight="1">
      <c r="F40" s="43"/>
    </row>
    <row r="41" ht="15.75" customHeight="1">
      <c r="F41" s="43"/>
    </row>
    <row r="42" ht="15.75" customHeight="1">
      <c r="F42" s="43"/>
    </row>
    <row r="43" ht="15.75" customHeight="1">
      <c r="F43" s="43"/>
    </row>
    <row r="44" ht="15.75" customHeight="1">
      <c r="F44" s="43"/>
    </row>
    <row r="45" ht="15.75" customHeight="1">
      <c r="F45" s="43"/>
    </row>
    <row r="46" ht="15.75" customHeight="1">
      <c r="F46" s="43"/>
    </row>
    <row r="47" ht="15.75" customHeight="1">
      <c r="F47" s="43"/>
    </row>
    <row r="48" ht="15.75" customHeight="1">
      <c r="F48" s="43"/>
    </row>
    <row r="49" ht="15.75" customHeight="1">
      <c r="F49" s="43"/>
    </row>
    <row r="50" ht="15.75" customHeight="1">
      <c r="F50" s="43"/>
    </row>
    <row r="51" ht="15.75" customHeight="1">
      <c r="F51" s="43"/>
    </row>
    <row r="52" ht="15.75" customHeight="1">
      <c r="F52" s="43"/>
    </row>
    <row r="53" ht="15.75" customHeight="1">
      <c r="F53" s="43"/>
    </row>
    <row r="54" ht="15.75" customHeight="1">
      <c r="F54" s="43"/>
    </row>
    <row r="55" ht="15.75" customHeight="1">
      <c r="F55" s="43"/>
    </row>
    <row r="56" ht="15.75" customHeight="1">
      <c r="F56" s="43"/>
    </row>
    <row r="57" ht="15.75" customHeight="1">
      <c r="F57" s="43"/>
    </row>
    <row r="58" ht="15.75" customHeight="1">
      <c r="F58" s="43"/>
    </row>
    <row r="59" ht="15.75" customHeight="1">
      <c r="F59" s="43"/>
    </row>
    <row r="60" ht="15.75" customHeight="1">
      <c r="F60" s="43"/>
    </row>
    <row r="61" ht="15.75" customHeight="1">
      <c r="F61" s="43"/>
    </row>
    <row r="62" ht="15.75" customHeight="1">
      <c r="F62" s="43"/>
    </row>
    <row r="63" ht="15.75" customHeight="1">
      <c r="F63" s="43"/>
    </row>
    <row r="64" ht="15.75" customHeight="1">
      <c r="F64" s="43"/>
    </row>
    <row r="65" ht="15.75" customHeight="1">
      <c r="F65" s="43"/>
    </row>
    <row r="66" ht="15.75" customHeight="1">
      <c r="F66" s="43"/>
    </row>
    <row r="67" ht="15.75" customHeight="1">
      <c r="F67" s="43"/>
    </row>
    <row r="68" ht="15.75" customHeight="1">
      <c r="F68" s="43"/>
    </row>
    <row r="69" ht="15.75" customHeight="1">
      <c r="F69" s="43"/>
    </row>
    <row r="70" ht="15.75" customHeight="1">
      <c r="F70" s="43"/>
    </row>
    <row r="71" ht="15.75" customHeight="1">
      <c r="F71" s="43"/>
    </row>
    <row r="72" ht="15.75" customHeight="1">
      <c r="F72" s="43"/>
    </row>
    <row r="73" ht="15.75" customHeight="1">
      <c r="F73" s="43"/>
    </row>
    <row r="74" ht="15.75" customHeight="1">
      <c r="F74" s="43"/>
    </row>
    <row r="75" ht="15.75" customHeight="1">
      <c r="F75" s="43"/>
    </row>
    <row r="76" ht="15.75" customHeight="1">
      <c r="F76" s="43"/>
    </row>
    <row r="77" ht="15.75" customHeight="1">
      <c r="F77" s="43"/>
    </row>
    <row r="78" ht="15.75" customHeight="1">
      <c r="F78" s="43"/>
    </row>
    <row r="79" ht="15.75" customHeight="1">
      <c r="F79" s="43"/>
    </row>
    <row r="80" ht="15.75" customHeight="1">
      <c r="F80" s="43"/>
    </row>
    <row r="81" ht="15.75" customHeight="1">
      <c r="F81" s="43"/>
    </row>
    <row r="82" ht="15.75" customHeight="1">
      <c r="F82" s="43"/>
    </row>
    <row r="83" ht="15.75" customHeight="1">
      <c r="F83" s="43"/>
    </row>
    <row r="84" ht="15.75" customHeight="1">
      <c r="F84" s="43"/>
    </row>
    <row r="85" ht="15.75" customHeight="1">
      <c r="F85" s="43"/>
    </row>
    <row r="86" ht="15.75" customHeight="1">
      <c r="F86" s="43"/>
    </row>
    <row r="87" ht="15.75" customHeight="1">
      <c r="F87" s="43"/>
    </row>
    <row r="88" ht="15.75" customHeight="1">
      <c r="F88" s="43"/>
    </row>
    <row r="89" ht="15.75" customHeight="1">
      <c r="F89" s="43"/>
    </row>
    <row r="90" ht="15.75" customHeight="1">
      <c r="F90" s="43"/>
    </row>
    <row r="91" ht="15.75" customHeight="1">
      <c r="F91" s="43"/>
    </row>
    <row r="92" ht="15.75" customHeight="1">
      <c r="F92" s="43"/>
    </row>
    <row r="93" ht="15.75" customHeight="1">
      <c r="F93" s="43"/>
    </row>
    <row r="94" ht="15.75" customHeight="1">
      <c r="F94" s="43"/>
    </row>
    <row r="95" ht="15.75" customHeight="1">
      <c r="F95" s="43"/>
    </row>
    <row r="96" ht="15.75" customHeight="1">
      <c r="F96" s="43"/>
    </row>
    <row r="97" ht="15.75" customHeight="1">
      <c r="F97" s="43"/>
    </row>
    <row r="98" ht="15.75" customHeight="1">
      <c r="F98" s="43"/>
    </row>
    <row r="99" ht="15.75" customHeight="1">
      <c r="F99" s="43"/>
    </row>
    <row r="100" ht="15.75" customHeight="1">
      <c r="F100" s="43"/>
    </row>
    <row r="101" ht="15.75" customHeight="1">
      <c r="F101" s="43"/>
    </row>
    <row r="102" ht="15.75" customHeight="1">
      <c r="F102" s="43"/>
    </row>
    <row r="103" ht="15.75" customHeight="1">
      <c r="F103" s="43"/>
    </row>
    <row r="104" ht="15.75" customHeight="1">
      <c r="F104" s="43"/>
    </row>
    <row r="105" ht="15.75" customHeight="1">
      <c r="F105" s="43"/>
    </row>
    <row r="106" ht="15.75" customHeight="1">
      <c r="F106" s="43"/>
    </row>
    <row r="107" ht="15.75" customHeight="1">
      <c r="F107" s="43"/>
    </row>
    <row r="108" ht="15.75" customHeight="1">
      <c r="F108" s="43"/>
    </row>
    <row r="109" ht="15.75" customHeight="1">
      <c r="F109" s="43"/>
    </row>
    <row r="110" ht="15.75" customHeight="1">
      <c r="F110" s="43"/>
    </row>
    <row r="111" ht="15.75" customHeight="1">
      <c r="F111" s="43"/>
    </row>
    <row r="112" ht="15.75" customHeight="1">
      <c r="F112" s="43"/>
    </row>
    <row r="113" ht="15.75" customHeight="1">
      <c r="F113" s="43"/>
    </row>
    <row r="114" ht="15.75" customHeight="1">
      <c r="F114" s="43"/>
    </row>
    <row r="115" ht="15.75" customHeight="1">
      <c r="F115" s="43"/>
    </row>
    <row r="116" ht="15.75" customHeight="1">
      <c r="F116" s="43"/>
    </row>
    <row r="117" ht="15.75" customHeight="1">
      <c r="F117" s="43"/>
    </row>
    <row r="118" ht="15.75" customHeight="1">
      <c r="F118" s="43"/>
    </row>
    <row r="119" ht="15.75" customHeight="1">
      <c r="F119" s="43"/>
    </row>
    <row r="120" ht="15.75" customHeight="1">
      <c r="F120" s="43"/>
    </row>
    <row r="121" ht="15.75" customHeight="1">
      <c r="F121" s="43"/>
    </row>
    <row r="122" ht="15.75" customHeight="1">
      <c r="F122" s="43"/>
    </row>
    <row r="123" ht="15.75" customHeight="1">
      <c r="F123" s="43"/>
    </row>
    <row r="124" ht="15.75" customHeight="1">
      <c r="F124" s="43"/>
    </row>
    <row r="125" ht="15.75" customHeight="1">
      <c r="F125" s="43"/>
    </row>
    <row r="126" ht="15.75" customHeight="1">
      <c r="F126" s="43"/>
    </row>
    <row r="127" ht="15.75" customHeight="1">
      <c r="F127" s="43"/>
    </row>
    <row r="128" ht="15.75" customHeight="1">
      <c r="F128" s="43"/>
    </row>
    <row r="129" ht="15.75" customHeight="1">
      <c r="F129" s="43"/>
    </row>
    <row r="130" ht="15.75" customHeight="1">
      <c r="F130" s="43"/>
    </row>
    <row r="131" ht="15.75" customHeight="1">
      <c r="F131" s="43"/>
    </row>
    <row r="132" ht="15.75" customHeight="1">
      <c r="F132" s="43"/>
    </row>
    <row r="133" ht="15.75" customHeight="1">
      <c r="F133" s="43"/>
    </row>
    <row r="134" ht="15.75" customHeight="1">
      <c r="F134" s="43"/>
    </row>
    <row r="135" ht="15.75" customHeight="1">
      <c r="F135" s="43"/>
    </row>
    <row r="136" ht="15.75" customHeight="1">
      <c r="F136" s="43"/>
    </row>
    <row r="137" ht="15.75" customHeight="1">
      <c r="F137" s="43"/>
    </row>
    <row r="138" ht="15.75" customHeight="1">
      <c r="F138" s="43"/>
    </row>
    <row r="139" ht="15.75" customHeight="1">
      <c r="F139" s="43"/>
    </row>
    <row r="140" ht="15.75" customHeight="1">
      <c r="F140" s="43"/>
    </row>
    <row r="141" ht="15.75" customHeight="1">
      <c r="F141" s="43"/>
    </row>
    <row r="142" ht="15.75" customHeight="1">
      <c r="F142" s="43"/>
    </row>
    <row r="143" ht="15.75" customHeight="1">
      <c r="F143" s="43"/>
    </row>
    <row r="144" ht="15.75" customHeight="1">
      <c r="F144" s="43"/>
    </row>
    <row r="145" ht="15.75" customHeight="1">
      <c r="F145" s="43"/>
    </row>
    <row r="146" ht="15.75" customHeight="1">
      <c r="F146" s="43"/>
    </row>
    <row r="147" ht="15.75" customHeight="1">
      <c r="F147" s="43"/>
    </row>
    <row r="148" ht="15.75" customHeight="1">
      <c r="F148" s="43"/>
    </row>
    <row r="149" ht="15.75" customHeight="1">
      <c r="F149" s="43"/>
    </row>
    <row r="150" ht="15.75" customHeight="1">
      <c r="F150" s="43"/>
    </row>
    <row r="151" ht="15.75" customHeight="1">
      <c r="F151" s="43"/>
    </row>
    <row r="152" ht="15.75" customHeight="1">
      <c r="F152" s="43"/>
    </row>
    <row r="153" ht="15.75" customHeight="1">
      <c r="F153" s="43"/>
    </row>
    <row r="154" ht="15.75" customHeight="1">
      <c r="F154" s="43"/>
    </row>
    <row r="155" ht="15.75" customHeight="1">
      <c r="F155" s="43"/>
    </row>
    <row r="156" ht="15.75" customHeight="1">
      <c r="F156" s="43"/>
    </row>
    <row r="157" ht="15.75" customHeight="1">
      <c r="F157" s="43"/>
    </row>
    <row r="158" ht="15.75" customHeight="1">
      <c r="F158" s="43"/>
    </row>
    <row r="159" ht="15.75" customHeight="1">
      <c r="F159" s="43"/>
    </row>
    <row r="160" ht="15.75" customHeight="1">
      <c r="F160" s="43"/>
    </row>
    <row r="161" ht="15.75" customHeight="1">
      <c r="F161" s="43"/>
    </row>
    <row r="162" ht="15.75" customHeight="1">
      <c r="F162" s="43"/>
    </row>
    <row r="163" ht="15.75" customHeight="1">
      <c r="F163" s="43"/>
    </row>
    <row r="164" ht="15.75" customHeight="1">
      <c r="F164" s="43"/>
    </row>
    <row r="165" ht="15.75" customHeight="1">
      <c r="F165" s="43"/>
    </row>
    <row r="166" ht="15.75" customHeight="1">
      <c r="F166" s="43"/>
    </row>
    <row r="167" ht="15.75" customHeight="1">
      <c r="F167" s="43"/>
    </row>
    <row r="168" ht="15.75" customHeight="1">
      <c r="F168" s="43"/>
    </row>
    <row r="169" ht="15.75" customHeight="1">
      <c r="F169" s="43"/>
    </row>
    <row r="170" ht="15.75" customHeight="1">
      <c r="F170" s="43"/>
    </row>
    <row r="171" ht="15.75" customHeight="1">
      <c r="F171" s="43"/>
    </row>
    <row r="172" ht="15.75" customHeight="1">
      <c r="F172" s="43"/>
    </row>
    <row r="173" ht="15.75" customHeight="1">
      <c r="F173" s="43"/>
    </row>
    <row r="174" ht="15.75" customHeight="1">
      <c r="F174" s="43"/>
    </row>
    <row r="175" ht="15.75" customHeight="1">
      <c r="F175" s="43"/>
    </row>
    <row r="176" ht="15.75" customHeight="1">
      <c r="F176" s="43"/>
    </row>
    <row r="177" ht="15.75" customHeight="1">
      <c r="F177" s="43"/>
    </row>
    <row r="178" ht="15.75" customHeight="1">
      <c r="F178" s="43"/>
    </row>
    <row r="179" ht="15.75" customHeight="1">
      <c r="F179" s="43"/>
    </row>
    <row r="180" ht="15.75" customHeight="1">
      <c r="F180" s="43"/>
    </row>
    <row r="181" ht="15.75" customHeight="1">
      <c r="F181" s="43"/>
    </row>
    <row r="182" ht="15.75" customHeight="1">
      <c r="F182" s="43"/>
    </row>
    <row r="183" ht="15.75" customHeight="1">
      <c r="F183" s="43"/>
    </row>
    <row r="184" ht="15.75" customHeight="1">
      <c r="F184" s="43"/>
    </row>
    <row r="185" ht="15.75" customHeight="1">
      <c r="F185" s="43"/>
    </row>
    <row r="186" ht="15.75" customHeight="1">
      <c r="F186" s="43"/>
    </row>
    <row r="187" ht="15.75" customHeight="1">
      <c r="F187" s="43"/>
    </row>
    <row r="188" ht="15.75" customHeight="1">
      <c r="F188" s="43"/>
    </row>
    <row r="189" ht="15.75" customHeight="1">
      <c r="F189" s="43"/>
    </row>
    <row r="190" ht="15.75" customHeight="1">
      <c r="F190" s="43"/>
    </row>
    <row r="191" ht="15.75" customHeight="1">
      <c r="F191" s="43"/>
    </row>
    <row r="192" ht="15.75" customHeight="1">
      <c r="F192" s="43"/>
    </row>
    <row r="193" ht="15.75" customHeight="1">
      <c r="F193" s="43"/>
    </row>
    <row r="194" ht="15.75" customHeight="1">
      <c r="F194" s="43"/>
    </row>
    <row r="195" ht="15.75" customHeight="1">
      <c r="F195" s="43"/>
    </row>
    <row r="196" ht="15.75" customHeight="1">
      <c r="F196" s="43"/>
    </row>
    <row r="197" ht="15.75" customHeight="1">
      <c r="F197" s="43"/>
    </row>
    <row r="198" ht="15.75" customHeight="1">
      <c r="F198" s="43"/>
    </row>
    <row r="199" ht="15.75" customHeight="1">
      <c r="F199" s="43"/>
    </row>
    <row r="200" ht="15.75" customHeight="1">
      <c r="F200" s="43"/>
    </row>
    <row r="201" ht="15.75" customHeight="1">
      <c r="F201" s="43"/>
    </row>
    <row r="202" ht="15.75" customHeight="1">
      <c r="F202" s="43"/>
    </row>
    <row r="203" ht="15.75" customHeight="1">
      <c r="F203" s="43"/>
    </row>
    <row r="204" ht="15.75" customHeight="1">
      <c r="F204" s="43"/>
    </row>
    <row r="205" ht="15.75" customHeight="1">
      <c r="F205" s="43"/>
    </row>
    <row r="206" ht="15.75" customHeight="1">
      <c r="F206" s="43"/>
    </row>
    <row r="207" ht="15.75" customHeight="1">
      <c r="F207" s="43"/>
    </row>
    <row r="208" ht="15.75" customHeight="1">
      <c r="F208" s="43"/>
    </row>
    <row r="209" ht="15.75" customHeight="1">
      <c r="F209" s="43"/>
    </row>
    <row r="210" ht="15.75" customHeight="1">
      <c r="F210" s="43"/>
    </row>
    <row r="211" ht="15.75" customHeight="1">
      <c r="F211" s="43"/>
    </row>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sheetData>
  <mergeCells count="2">
    <mergeCell ref="A1:H1"/>
    <mergeCell ref="I1:K1"/>
  </mergeCells>
  <conditionalFormatting sqref="F3:F13">
    <cfRule type="containsText" dxfId="0" priority="1" operator="containsText" text="Não implementado">
      <formula>NOT(ISERROR(SEARCH(("Não implementado"),(F3))))</formula>
    </cfRule>
  </conditionalFormatting>
  <conditionalFormatting sqref="F3:F13">
    <cfRule type="containsText" dxfId="3" priority="2" operator="containsText" text="Implementado">
      <formula>NOT(ISERROR(SEARCH(("Implementado"),(F3))))</formula>
    </cfRule>
  </conditionalFormatting>
  <conditionalFormatting sqref="F3:F13">
    <cfRule type="containsText" dxfId="2" priority="3" operator="containsText" text="Em implementação">
      <formula>NOT(ISERROR(SEARCH(("Em implementação"),(F3))))</formula>
    </cfRule>
  </conditionalFormatting>
  <dataValidations>
    <dataValidation type="list" allowBlank="1" showErrorMessage="1" sqref="F3:F13">
      <formula1>"Implementado,Em implementação,Não implementado"</formula1>
    </dataValidation>
  </dataValidations>
  <printOptions/>
  <pageMargins bottom="0.787401575" footer="0.0" header="0.0" left="0.511811024" right="0.511811024" top="0.7874015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sheetPr>
  <sheetViews>
    <sheetView workbookViewId="0"/>
  </sheetViews>
  <sheetFormatPr customHeight="1" defaultColWidth="12.63" defaultRowHeight="15.0"/>
  <cols>
    <col customWidth="1" min="1" max="1" width="23.25"/>
    <col customWidth="1" min="2" max="2" width="19.38"/>
    <col customWidth="1" min="3" max="3" width="24.13"/>
    <col customWidth="1" min="4" max="4" width="21.13"/>
    <col customWidth="1" min="5" max="5" width="24.38"/>
    <col customWidth="1" min="6" max="6" width="31.13"/>
  </cols>
  <sheetData>
    <row r="1" ht="15.75" customHeight="1">
      <c r="A1" s="52" t="s">
        <v>137</v>
      </c>
      <c r="B1" s="21"/>
      <c r="C1" s="21"/>
      <c r="D1" s="21"/>
      <c r="E1" s="21"/>
      <c r="F1" s="4"/>
    </row>
    <row r="2" ht="45.0" customHeight="1">
      <c r="A2" s="53" t="s">
        <v>80</v>
      </c>
      <c r="B2" s="53" t="s">
        <v>138</v>
      </c>
      <c r="C2" s="54" t="s">
        <v>139</v>
      </c>
      <c r="D2" s="55" t="s">
        <v>140</v>
      </c>
      <c r="E2" s="54" t="s">
        <v>141</v>
      </c>
      <c r="F2" s="54" t="s">
        <v>142</v>
      </c>
    </row>
    <row r="3" ht="15.75" customHeight="1">
      <c r="A3" s="2"/>
      <c r="B3" s="2"/>
      <c r="C3" s="2"/>
      <c r="D3" s="2"/>
      <c r="E3" s="2"/>
      <c r="F3" s="2"/>
    </row>
    <row r="4" ht="15.75" customHeight="1">
      <c r="A4" s="2"/>
      <c r="B4" s="2"/>
      <c r="C4" s="2"/>
      <c r="D4" s="2"/>
      <c r="E4" s="2"/>
      <c r="F4" s="2"/>
    </row>
    <row r="5" ht="15.75" customHeight="1">
      <c r="A5" s="2"/>
      <c r="B5" s="2"/>
      <c r="C5" s="2"/>
      <c r="D5" s="2"/>
      <c r="E5" s="2"/>
      <c r="F5" s="2"/>
    </row>
    <row r="6" ht="15.75" customHeight="1">
      <c r="A6" s="2"/>
      <c r="B6" s="2"/>
      <c r="C6" s="2"/>
      <c r="D6" s="2"/>
      <c r="E6" s="2"/>
      <c r="F6" s="2"/>
    </row>
    <row r="7" ht="15.75" customHeight="1">
      <c r="A7" s="2"/>
      <c r="B7" s="2"/>
      <c r="C7" s="2"/>
      <c r="D7" s="2"/>
      <c r="E7" s="2"/>
      <c r="F7" s="2"/>
    </row>
    <row r="8" ht="15.75" customHeight="1">
      <c r="A8" s="2"/>
      <c r="B8" s="2"/>
      <c r="C8" s="2"/>
      <c r="D8" s="2"/>
      <c r="E8" s="2"/>
      <c r="F8" s="2"/>
    </row>
    <row r="9" ht="15.75" customHeight="1">
      <c r="A9" s="2"/>
      <c r="B9" s="2"/>
      <c r="C9" s="2"/>
      <c r="D9" s="2"/>
      <c r="E9" s="2"/>
      <c r="F9" s="2"/>
    </row>
    <row r="10" ht="15.75" customHeight="1">
      <c r="A10" s="2"/>
      <c r="B10" s="2"/>
      <c r="C10" s="2"/>
      <c r="D10" s="2"/>
      <c r="E10" s="2"/>
      <c r="F10" s="2"/>
    </row>
    <row r="11" ht="15.75" customHeight="1">
      <c r="A11" s="2"/>
      <c r="B11" s="2"/>
      <c r="C11" s="2"/>
      <c r="D11" s="2"/>
      <c r="E11" s="2"/>
      <c r="F11" s="2"/>
    </row>
    <row r="12" ht="15.75" customHeight="1">
      <c r="A12" s="2"/>
      <c r="B12" s="2"/>
      <c r="C12" s="2"/>
      <c r="D12" s="2"/>
      <c r="E12" s="2"/>
      <c r="F12" s="2"/>
    </row>
    <row r="13" ht="15.75" customHeight="1">
      <c r="A13" s="2"/>
      <c r="B13" s="2"/>
      <c r="C13" s="2"/>
      <c r="D13" s="2"/>
      <c r="E13" s="2"/>
      <c r="F13" s="2"/>
    </row>
    <row r="14" ht="15.75" customHeight="1">
      <c r="A14" s="2"/>
      <c r="B14" s="2"/>
      <c r="C14" s="2"/>
      <c r="D14" s="2"/>
      <c r="E14" s="2"/>
      <c r="F14" s="2"/>
    </row>
    <row r="15" ht="15.75" customHeight="1">
      <c r="A15" s="2"/>
      <c r="B15" s="2"/>
      <c r="C15" s="2"/>
      <c r="D15" s="2"/>
      <c r="E15" s="2"/>
      <c r="F15" s="2"/>
    </row>
    <row r="16" ht="15.75" customHeight="1">
      <c r="A16" s="2"/>
      <c r="B16" s="2"/>
      <c r="C16" s="2"/>
      <c r="D16" s="2"/>
      <c r="E16" s="2"/>
      <c r="F16" s="2"/>
    </row>
    <row r="17" ht="15.75" customHeight="1">
      <c r="A17" s="2"/>
      <c r="B17" s="2"/>
      <c r="C17" s="2"/>
      <c r="D17" s="2"/>
      <c r="E17" s="2"/>
      <c r="F17" s="2"/>
    </row>
    <row r="18" ht="15.75" customHeight="1">
      <c r="A18" s="2"/>
      <c r="B18" s="2"/>
      <c r="C18" s="2"/>
      <c r="D18" s="2"/>
      <c r="E18" s="2"/>
      <c r="F18" s="2"/>
    </row>
    <row r="19" ht="15.75" customHeight="1">
      <c r="A19" s="2"/>
      <c r="B19" s="2"/>
      <c r="C19" s="2"/>
      <c r="D19" s="2"/>
      <c r="E19" s="2"/>
      <c r="F19" s="2"/>
    </row>
    <row r="20" ht="15.75" customHeight="1">
      <c r="A20" s="2"/>
      <c r="B20" s="2"/>
      <c r="C20" s="2"/>
      <c r="D20" s="2"/>
      <c r="E20" s="2"/>
      <c r="F20" s="2"/>
    </row>
    <row r="21" ht="15.75" customHeight="1">
      <c r="A21" s="2"/>
      <c r="B21" s="2"/>
      <c r="C21" s="2"/>
      <c r="D21" s="2"/>
      <c r="E21" s="2"/>
      <c r="F21" s="2"/>
    </row>
    <row r="22" ht="15.75" customHeight="1">
      <c r="A22" s="2"/>
      <c r="B22" s="2"/>
      <c r="C22" s="2"/>
      <c r="D22" s="2"/>
      <c r="E22" s="2"/>
      <c r="F22" s="2"/>
    </row>
    <row r="23" ht="15.75" customHeight="1">
      <c r="A23" s="2"/>
      <c r="B23" s="2"/>
      <c r="C23" s="2"/>
      <c r="D23" s="2"/>
      <c r="E23" s="2"/>
      <c r="F23" s="2"/>
    </row>
    <row r="24" ht="15.75" customHeight="1">
      <c r="A24" s="2"/>
      <c r="B24" s="2"/>
      <c r="C24" s="2"/>
      <c r="D24" s="2"/>
      <c r="E24" s="2"/>
      <c r="F24" s="2"/>
    </row>
    <row r="25" ht="15.75" customHeight="1">
      <c r="A25" s="2"/>
      <c r="B25" s="2"/>
      <c r="C25" s="2"/>
      <c r="D25" s="2"/>
      <c r="E25" s="2"/>
      <c r="F25" s="2"/>
    </row>
    <row r="26" ht="15.75" customHeight="1">
      <c r="A26" s="2"/>
      <c r="B26" s="2"/>
      <c r="C26" s="2"/>
      <c r="D26" s="2"/>
      <c r="E26" s="2"/>
      <c r="F26" s="2"/>
    </row>
    <row r="27" ht="15.75" customHeight="1">
      <c r="A27" s="2"/>
      <c r="B27" s="2"/>
      <c r="C27" s="2"/>
      <c r="D27" s="2"/>
      <c r="E27" s="2"/>
      <c r="F27" s="2"/>
    </row>
    <row r="28" ht="15.75" customHeight="1">
      <c r="A28" s="2"/>
      <c r="B28" s="2"/>
      <c r="C28" s="2"/>
      <c r="D28" s="2"/>
      <c r="E28" s="2"/>
      <c r="F28" s="2"/>
    </row>
    <row r="29" ht="15.75" customHeight="1">
      <c r="A29" s="2"/>
      <c r="B29" s="2"/>
      <c r="C29" s="2"/>
      <c r="D29" s="2"/>
      <c r="E29" s="2"/>
      <c r="F29" s="2"/>
    </row>
    <row r="30" ht="15.75" customHeight="1">
      <c r="A30" s="2"/>
      <c r="B30" s="2"/>
      <c r="C30" s="2"/>
      <c r="D30" s="2"/>
      <c r="E30" s="2"/>
      <c r="F30" s="2"/>
    </row>
    <row r="31" ht="15.75" customHeight="1">
      <c r="A31" s="2"/>
      <c r="B31" s="2"/>
      <c r="C31" s="2"/>
      <c r="D31" s="2"/>
      <c r="E31" s="2"/>
      <c r="F31" s="2"/>
    </row>
    <row r="32" ht="15.75" customHeight="1">
      <c r="A32" s="2"/>
      <c r="B32" s="2"/>
      <c r="C32" s="2"/>
      <c r="D32" s="2"/>
      <c r="E32" s="2"/>
      <c r="F32" s="2"/>
    </row>
    <row r="33" ht="15.75" customHeight="1">
      <c r="A33" s="2"/>
      <c r="B33" s="2"/>
      <c r="C33" s="2"/>
      <c r="D33" s="2"/>
      <c r="E33" s="2"/>
      <c r="F33" s="2"/>
    </row>
    <row r="34" ht="15.75" customHeight="1">
      <c r="A34" s="2"/>
      <c r="B34" s="2"/>
      <c r="C34" s="2"/>
      <c r="D34" s="2"/>
      <c r="E34" s="2"/>
      <c r="F34" s="2"/>
    </row>
    <row r="35" ht="15.75" customHeight="1">
      <c r="A35" s="2"/>
      <c r="B35" s="2"/>
      <c r="C35" s="2"/>
      <c r="D35" s="2"/>
      <c r="E35" s="2"/>
      <c r="F35" s="2"/>
    </row>
    <row r="36" ht="15.75" customHeight="1">
      <c r="A36" s="2"/>
      <c r="B36" s="2"/>
      <c r="C36" s="2"/>
      <c r="D36" s="2"/>
      <c r="E36" s="2"/>
      <c r="F36" s="2"/>
    </row>
    <row r="37" ht="15.75" customHeight="1">
      <c r="A37" s="2"/>
      <c r="B37" s="2"/>
      <c r="C37" s="2"/>
      <c r="D37" s="2"/>
      <c r="E37" s="2"/>
      <c r="F37" s="2"/>
    </row>
    <row r="38" ht="15.75" customHeight="1">
      <c r="A38" s="2"/>
      <c r="B38" s="2"/>
      <c r="C38" s="2"/>
      <c r="D38" s="2"/>
      <c r="E38" s="2"/>
      <c r="F38" s="2"/>
    </row>
    <row r="39" ht="15.75" customHeight="1">
      <c r="A39" s="2"/>
      <c r="B39" s="2"/>
      <c r="C39" s="2"/>
      <c r="D39" s="2"/>
      <c r="E39" s="2"/>
      <c r="F39" s="2"/>
    </row>
    <row r="40" ht="15.75" customHeight="1">
      <c r="A40" s="2"/>
      <c r="B40" s="2"/>
      <c r="C40" s="2"/>
      <c r="D40" s="2"/>
      <c r="E40" s="2"/>
      <c r="F40" s="2"/>
    </row>
    <row r="41" ht="15.75" customHeight="1">
      <c r="A41" s="2"/>
      <c r="B41" s="2"/>
      <c r="C41" s="2"/>
      <c r="D41" s="2"/>
      <c r="E41" s="2"/>
      <c r="F41" s="2"/>
    </row>
    <row r="42" ht="15.75" customHeight="1">
      <c r="A42" s="2"/>
      <c r="B42" s="2"/>
      <c r="C42" s="2"/>
      <c r="D42" s="2"/>
      <c r="E42" s="2"/>
      <c r="F42" s="2"/>
    </row>
    <row r="43" ht="15.75" customHeight="1">
      <c r="A43" s="2"/>
      <c r="B43" s="2"/>
      <c r="C43" s="2"/>
      <c r="D43" s="2"/>
      <c r="E43" s="2"/>
      <c r="F43" s="2"/>
    </row>
    <row r="44" ht="15.75" customHeight="1">
      <c r="A44" s="2"/>
      <c r="B44" s="2"/>
      <c r="C44" s="2"/>
      <c r="D44" s="2"/>
      <c r="E44" s="2"/>
      <c r="F44" s="2"/>
    </row>
    <row r="45" ht="15.75" customHeight="1">
      <c r="A45" s="2"/>
      <c r="B45" s="2"/>
      <c r="C45" s="2"/>
      <c r="D45" s="2"/>
      <c r="E45" s="2"/>
      <c r="F45" s="2"/>
    </row>
    <row r="46" ht="15.75" customHeight="1">
      <c r="A46" s="2"/>
      <c r="B46" s="2"/>
      <c r="C46" s="2"/>
      <c r="D46" s="2"/>
      <c r="E46" s="2"/>
      <c r="F46" s="2"/>
    </row>
    <row r="47" ht="15.75" customHeight="1">
      <c r="A47" s="2"/>
      <c r="B47" s="2"/>
      <c r="C47" s="2"/>
      <c r="D47" s="2"/>
      <c r="E47" s="2"/>
      <c r="F47" s="2"/>
    </row>
    <row r="48" ht="15.75" customHeight="1">
      <c r="A48" s="2"/>
      <c r="B48" s="2"/>
      <c r="C48" s="2"/>
      <c r="D48" s="2"/>
      <c r="E48" s="2"/>
      <c r="F48" s="2"/>
    </row>
    <row r="49" ht="15.75" customHeight="1">
      <c r="A49" s="2"/>
      <c r="B49" s="2"/>
      <c r="C49" s="2"/>
      <c r="D49" s="2"/>
      <c r="E49" s="2"/>
      <c r="F49" s="2"/>
    </row>
    <row r="50" ht="15.75" customHeight="1">
      <c r="A50" s="2"/>
      <c r="B50" s="2"/>
      <c r="C50" s="2"/>
      <c r="D50" s="2"/>
      <c r="E50" s="2"/>
      <c r="F50" s="2"/>
    </row>
    <row r="51" ht="15.75" customHeight="1">
      <c r="A51" s="2"/>
      <c r="B51" s="2"/>
      <c r="C51" s="2"/>
      <c r="D51" s="2"/>
      <c r="E51" s="2"/>
      <c r="F51" s="2"/>
    </row>
    <row r="52" ht="15.75" customHeight="1">
      <c r="A52" s="2"/>
      <c r="B52" s="2"/>
      <c r="C52" s="2"/>
      <c r="D52" s="2"/>
      <c r="E52" s="2"/>
      <c r="F52" s="2"/>
    </row>
    <row r="53" ht="15.75" customHeight="1">
      <c r="A53" s="2"/>
      <c r="B53" s="2"/>
      <c r="C53" s="2"/>
      <c r="D53" s="2"/>
      <c r="E53" s="2"/>
      <c r="F53" s="2"/>
    </row>
    <row r="54" ht="15.75" customHeight="1">
      <c r="A54" s="2"/>
      <c r="B54" s="2"/>
      <c r="C54" s="2"/>
      <c r="D54" s="2"/>
      <c r="E54" s="2"/>
      <c r="F54" s="2"/>
    </row>
    <row r="55" ht="15.75" customHeight="1">
      <c r="A55" s="2"/>
      <c r="B55" s="2"/>
      <c r="C55" s="2"/>
      <c r="D55" s="2"/>
      <c r="E55" s="2"/>
      <c r="F55" s="2"/>
    </row>
    <row r="56" ht="15.75" customHeight="1">
      <c r="A56" s="2"/>
      <c r="B56" s="2"/>
      <c r="C56" s="2"/>
      <c r="D56" s="2"/>
      <c r="E56" s="2"/>
      <c r="F56" s="2"/>
    </row>
    <row r="57" ht="15.75" customHeight="1">
      <c r="A57" s="2"/>
      <c r="B57" s="2"/>
      <c r="C57" s="2"/>
      <c r="D57" s="2"/>
      <c r="E57" s="2"/>
      <c r="F57" s="2"/>
    </row>
    <row r="58" ht="15.75" customHeight="1">
      <c r="A58" s="2"/>
      <c r="B58" s="2"/>
      <c r="C58" s="2"/>
      <c r="D58" s="2"/>
      <c r="E58" s="2"/>
      <c r="F58" s="2"/>
    </row>
    <row r="59" ht="15.75" customHeight="1">
      <c r="A59" s="2"/>
      <c r="B59" s="2"/>
      <c r="C59" s="2"/>
      <c r="D59" s="2"/>
      <c r="E59" s="2"/>
      <c r="F59" s="2"/>
    </row>
    <row r="60" ht="15.75" customHeight="1">
      <c r="A60" s="2"/>
      <c r="B60" s="2"/>
      <c r="C60" s="2"/>
      <c r="D60" s="2"/>
      <c r="E60" s="2"/>
      <c r="F60" s="2"/>
    </row>
    <row r="61" ht="15.75" customHeight="1">
      <c r="A61" s="2"/>
      <c r="B61" s="2"/>
      <c r="C61" s="2"/>
      <c r="D61" s="2"/>
      <c r="E61" s="2"/>
      <c r="F61" s="2"/>
    </row>
    <row r="62" ht="15.75" customHeight="1">
      <c r="A62" s="2"/>
      <c r="B62" s="2"/>
      <c r="C62" s="2"/>
      <c r="D62" s="2"/>
      <c r="E62" s="2"/>
      <c r="F62" s="2"/>
    </row>
    <row r="63" ht="15.75" customHeight="1">
      <c r="A63" s="2"/>
      <c r="B63" s="2"/>
      <c r="C63" s="2"/>
      <c r="D63" s="2"/>
      <c r="E63" s="2"/>
      <c r="F63" s="2"/>
    </row>
    <row r="64" ht="15.75" customHeight="1">
      <c r="A64" s="2"/>
      <c r="B64" s="2"/>
      <c r="C64" s="2"/>
      <c r="D64" s="2"/>
      <c r="E64" s="2"/>
      <c r="F64" s="2"/>
    </row>
    <row r="65" ht="15.75" customHeight="1">
      <c r="A65" s="2"/>
      <c r="B65" s="2"/>
      <c r="C65" s="2"/>
      <c r="D65" s="2"/>
      <c r="E65" s="2"/>
      <c r="F65" s="2"/>
    </row>
    <row r="66" ht="15.75" customHeight="1">
      <c r="A66" s="2"/>
      <c r="B66" s="2"/>
      <c r="C66" s="2"/>
      <c r="D66" s="2"/>
      <c r="E66" s="2"/>
      <c r="F66" s="2"/>
    </row>
    <row r="67" ht="15.75" customHeight="1">
      <c r="A67" s="2"/>
      <c r="B67" s="2"/>
      <c r="C67" s="2"/>
      <c r="D67" s="2"/>
      <c r="E67" s="2"/>
      <c r="F67" s="2"/>
    </row>
    <row r="68" ht="15.75" customHeight="1">
      <c r="A68" s="2"/>
      <c r="B68" s="2"/>
      <c r="C68" s="2"/>
      <c r="D68" s="2"/>
      <c r="E68" s="2"/>
      <c r="F68" s="2"/>
    </row>
    <row r="69" ht="15.75" customHeight="1">
      <c r="A69" s="2"/>
      <c r="B69" s="2"/>
      <c r="C69" s="2"/>
      <c r="D69" s="2"/>
      <c r="E69" s="2"/>
      <c r="F69" s="2"/>
    </row>
    <row r="70" ht="15.75" customHeight="1">
      <c r="A70" s="2"/>
      <c r="B70" s="2"/>
      <c r="C70" s="2"/>
      <c r="D70" s="2"/>
      <c r="E70" s="2"/>
      <c r="F70" s="2"/>
    </row>
    <row r="71" ht="15.75" customHeight="1">
      <c r="A71" s="2"/>
      <c r="B71" s="2"/>
      <c r="C71" s="2"/>
      <c r="D71" s="2"/>
      <c r="E71" s="2"/>
      <c r="F71" s="2"/>
    </row>
    <row r="72" ht="15.75" customHeight="1">
      <c r="A72" s="2"/>
      <c r="B72" s="2"/>
      <c r="C72" s="2"/>
      <c r="D72" s="2"/>
      <c r="E72" s="2"/>
      <c r="F72" s="2"/>
    </row>
    <row r="73" ht="15.75" customHeight="1">
      <c r="A73" s="2"/>
      <c r="B73" s="2"/>
      <c r="C73" s="2"/>
      <c r="D73" s="2"/>
      <c r="E73" s="2"/>
      <c r="F73" s="2"/>
    </row>
    <row r="74" ht="15.75" customHeight="1">
      <c r="A74" s="2"/>
      <c r="B74" s="2"/>
      <c r="C74" s="2"/>
      <c r="D74" s="2"/>
      <c r="E74" s="2"/>
      <c r="F74" s="2"/>
    </row>
    <row r="75" ht="15.75" customHeight="1">
      <c r="A75" s="2"/>
      <c r="B75" s="2"/>
      <c r="C75" s="2"/>
      <c r="D75" s="2"/>
      <c r="E75" s="2"/>
      <c r="F75" s="2"/>
    </row>
    <row r="76" ht="15.75" customHeight="1">
      <c r="A76" s="2"/>
      <c r="B76" s="2"/>
      <c r="C76" s="2"/>
      <c r="D76" s="2"/>
      <c r="E76" s="2"/>
      <c r="F76" s="2"/>
    </row>
    <row r="77" ht="15.75" customHeight="1">
      <c r="A77" s="2"/>
      <c r="B77" s="2"/>
      <c r="C77" s="2"/>
      <c r="D77" s="2"/>
      <c r="E77" s="2"/>
      <c r="F77" s="2"/>
    </row>
    <row r="78" ht="15.75" customHeight="1">
      <c r="A78" s="2"/>
      <c r="B78" s="2"/>
      <c r="C78" s="2"/>
      <c r="D78" s="2"/>
      <c r="E78" s="2"/>
      <c r="F78" s="2"/>
    </row>
    <row r="79" ht="15.75" customHeight="1">
      <c r="A79" s="2"/>
      <c r="B79" s="2"/>
      <c r="C79" s="2"/>
      <c r="D79" s="2"/>
      <c r="E79" s="2"/>
      <c r="F79" s="2"/>
    </row>
    <row r="80" ht="15.75" customHeight="1">
      <c r="A80" s="2"/>
      <c r="B80" s="2"/>
      <c r="C80" s="2"/>
      <c r="D80" s="2"/>
      <c r="E80" s="2"/>
      <c r="F80" s="2"/>
    </row>
    <row r="81" ht="15.75" customHeight="1">
      <c r="A81" s="2"/>
      <c r="B81" s="2"/>
      <c r="C81" s="2"/>
      <c r="D81" s="2"/>
      <c r="E81" s="2"/>
      <c r="F81" s="2"/>
    </row>
    <row r="82" ht="15.75" customHeight="1">
      <c r="A82" s="2"/>
      <c r="B82" s="2"/>
      <c r="C82" s="2"/>
      <c r="D82" s="2"/>
      <c r="E82" s="2"/>
      <c r="F82" s="2"/>
    </row>
    <row r="83" ht="15.75" customHeight="1">
      <c r="A83" s="2"/>
      <c r="B83" s="2"/>
      <c r="C83" s="2"/>
      <c r="D83" s="2"/>
      <c r="E83" s="2"/>
      <c r="F83" s="2"/>
    </row>
    <row r="84" ht="15.75" customHeight="1">
      <c r="A84" s="2"/>
      <c r="B84" s="2"/>
      <c r="C84" s="2"/>
      <c r="D84" s="2"/>
      <c r="E84" s="2"/>
      <c r="F84" s="2"/>
    </row>
    <row r="85" ht="15.75" customHeight="1">
      <c r="A85" s="2"/>
      <c r="B85" s="2"/>
      <c r="C85" s="2"/>
      <c r="D85" s="2"/>
      <c r="E85" s="2"/>
      <c r="F85" s="2"/>
    </row>
    <row r="86" ht="15.75" customHeight="1">
      <c r="A86" s="2"/>
      <c r="B86" s="2"/>
      <c r="C86" s="2"/>
      <c r="D86" s="2"/>
      <c r="E86" s="2"/>
      <c r="F86" s="2"/>
    </row>
    <row r="87" ht="15.75" customHeight="1">
      <c r="A87" s="2"/>
      <c r="B87" s="2"/>
      <c r="C87" s="2"/>
      <c r="D87" s="2"/>
      <c r="E87" s="2"/>
      <c r="F87" s="2"/>
    </row>
    <row r="88" ht="15.75" customHeight="1">
      <c r="A88" s="2"/>
      <c r="B88" s="2"/>
      <c r="C88" s="2"/>
      <c r="D88" s="2"/>
      <c r="E88" s="2"/>
      <c r="F88" s="2"/>
    </row>
    <row r="89" ht="15.75" customHeight="1">
      <c r="A89" s="2"/>
      <c r="B89" s="2"/>
      <c r="C89" s="2"/>
      <c r="D89" s="2"/>
      <c r="E89" s="2"/>
      <c r="F89" s="2"/>
    </row>
    <row r="90" ht="15.75" customHeight="1">
      <c r="A90" s="2"/>
      <c r="B90" s="2"/>
      <c r="C90" s="2"/>
      <c r="D90" s="2"/>
      <c r="E90" s="2"/>
      <c r="F90" s="2"/>
    </row>
    <row r="91" ht="15.75" customHeight="1">
      <c r="A91" s="2"/>
      <c r="B91" s="2"/>
      <c r="C91" s="2"/>
      <c r="D91" s="2"/>
      <c r="E91" s="2"/>
      <c r="F91" s="2"/>
    </row>
    <row r="92" ht="15.75" customHeight="1">
      <c r="A92" s="2"/>
      <c r="B92" s="2"/>
      <c r="C92" s="2"/>
      <c r="D92" s="2"/>
      <c r="E92" s="2"/>
      <c r="F92" s="2"/>
    </row>
    <row r="93" ht="15.75" customHeight="1">
      <c r="A93" s="2"/>
      <c r="B93" s="2"/>
      <c r="C93" s="2"/>
      <c r="D93" s="2"/>
      <c r="E93" s="2"/>
      <c r="F93" s="2"/>
    </row>
    <row r="94" ht="15.75" customHeight="1">
      <c r="A94" s="2"/>
      <c r="B94" s="2"/>
      <c r="C94" s="2"/>
      <c r="D94" s="2"/>
      <c r="E94" s="2"/>
      <c r="F94" s="2"/>
    </row>
    <row r="95" ht="15.75" customHeight="1">
      <c r="A95" s="2"/>
      <c r="B95" s="2"/>
      <c r="C95" s="2"/>
      <c r="D95" s="2"/>
      <c r="E95" s="2"/>
      <c r="F95" s="2"/>
    </row>
    <row r="96" ht="15.75" customHeight="1">
      <c r="A96" s="2"/>
      <c r="B96" s="2"/>
      <c r="C96" s="2"/>
      <c r="D96" s="2"/>
      <c r="E96" s="2"/>
      <c r="F96" s="2"/>
    </row>
    <row r="97" ht="15.75" customHeight="1">
      <c r="A97" s="2"/>
      <c r="B97" s="2"/>
      <c r="C97" s="2"/>
      <c r="D97" s="2"/>
      <c r="E97" s="2"/>
      <c r="F97" s="2"/>
    </row>
    <row r="98" ht="15.75" customHeight="1">
      <c r="A98" s="2"/>
      <c r="B98" s="2"/>
      <c r="C98" s="2"/>
      <c r="D98" s="2"/>
      <c r="E98" s="2"/>
      <c r="F98" s="2"/>
    </row>
    <row r="99" ht="15.75" customHeight="1">
      <c r="A99" s="2"/>
      <c r="B99" s="2"/>
      <c r="C99" s="2"/>
      <c r="D99" s="2"/>
      <c r="E99" s="2"/>
      <c r="F99" s="2"/>
    </row>
    <row r="100" ht="15.75" customHeight="1">
      <c r="A100" s="2"/>
      <c r="B100" s="2"/>
      <c r="C100" s="2"/>
      <c r="D100" s="2"/>
      <c r="E100" s="2"/>
      <c r="F100" s="2"/>
    </row>
    <row r="101" ht="15.75" customHeight="1">
      <c r="A101" s="2"/>
      <c r="B101" s="2"/>
      <c r="C101" s="2"/>
      <c r="D101" s="2"/>
      <c r="E101" s="2"/>
      <c r="F101" s="2"/>
    </row>
    <row r="102" ht="15.75" customHeight="1">
      <c r="A102" s="2"/>
      <c r="B102" s="2"/>
      <c r="C102" s="2"/>
      <c r="D102" s="2"/>
      <c r="E102" s="2"/>
      <c r="F102" s="2"/>
    </row>
    <row r="103" ht="15.75" customHeight="1">
      <c r="A103" s="2"/>
      <c r="B103" s="2"/>
      <c r="C103" s="2"/>
      <c r="D103" s="2"/>
      <c r="E103" s="2"/>
      <c r="F103" s="2"/>
    </row>
    <row r="104" ht="15.75" customHeight="1">
      <c r="A104" s="2"/>
      <c r="B104" s="2"/>
      <c r="C104" s="2"/>
      <c r="D104" s="2"/>
      <c r="E104" s="2"/>
      <c r="F104" s="2"/>
    </row>
    <row r="105" ht="15.75" customHeight="1">
      <c r="A105" s="2"/>
      <c r="B105" s="2"/>
      <c r="C105" s="2"/>
      <c r="D105" s="2"/>
      <c r="E105" s="2"/>
      <c r="F105" s="2"/>
    </row>
    <row r="106" ht="15.75" customHeight="1">
      <c r="A106" s="2"/>
      <c r="B106" s="2"/>
      <c r="C106" s="2"/>
      <c r="D106" s="2"/>
      <c r="E106" s="2"/>
      <c r="F106" s="2"/>
    </row>
    <row r="107" ht="15.75" customHeight="1">
      <c r="A107" s="2"/>
      <c r="B107" s="2"/>
      <c r="C107" s="2"/>
      <c r="D107" s="2"/>
      <c r="E107" s="2"/>
      <c r="F107" s="2"/>
    </row>
    <row r="108" ht="15.75" customHeight="1">
      <c r="A108" s="2"/>
      <c r="B108" s="2"/>
      <c r="C108" s="2"/>
      <c r="D108" s="2"/>
      <c r="E108" s="2"/>
      <c r="F108" s="2"/>
    </row>
    <row r="109" ht="15.75" customHeight="1">
      <c r="A109" s="2"/>
      <c r="B109" s="2"/>
      <c r="C109" s="2"/>
      <c r="D109" s="2"/>
      <c r="E109" s="2"/>
      <c r="F109" s="2"/>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2025-05-29T19:38:38Z</dcterms:created>
  <dc:creator>Auditoria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2023-11-16T14:52:59Z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c30c610a-a375-46f5-8931-a217902a5117</vt:lpwstr>
  </property>
  <property fmtid="{D5CDD505-2E9C-101B-9397-08002B2CF9AE}" pid="7" name="MSIP_Label_defa4170-0d19-0005-0004-bc88714345d2_ActionId">
    <vt:lpwstr>d468ee82-3731-4082-88ad-c5df147cc13d</vt:lpwstr>
  </property>
  <property fmtid="{D5CDD505-2E9C-101B-9397-08002B2CF9AE}" pid="8" name="MSIP_Label_defa4170-0d19-0005-0004-bc88714345d2_ContentBits">
    <vt:lpwstr>0</vt:lpwstr>
  </property>
</Properties>
</file>